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y\Documents\Terry\Adelaide Uni\ISF website\"/>
    </mc:Choice>
  </mc:AlternateContent>
  <bookViews>
    <workbookView xWindow="480" yWindow="345" windowWidth="20730" windowHeight="11760" activeTab="1"/>
  </bookViews>
  <sheets>
    <sheet name="McEnally" sheetId="2" r:id="rId1"/>
    <sheet name="Puri" sheetId="1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C21" i="1" l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</calcChain>
</file>

<file path=xl/sharedStrings.xml><?xml version="1.0" encoding="utf-8"?>
<sst xmlns="http://schemas.openxmlformats.org/spreadsheetml/2006/main" count="187" uniqueCount="37">
  <si>
    <t>Phi=Inf</t>
  </si>
  <si>
    <t>Phi=24</t>
  </si>
  <si>
    <t>Phi=12</t>
  </si>
  <si>
    <t>Phi=6</t>
  </si>
  <si>
    <t>Phi=4</t>
  </si>
  <si>
    <t>Phi=3</t>
  </si>
  <si>
    <t>z/Ht</t>
  </si>
  <si>
    <t>fv</t>
  </si>
  <si>
    <t>c2h2</t>
  </si>
  <si>
    <t>c6h6</t>
  </si>
  <si>
    <t>c10h8</t>
  </si>
  <si>
    <t>Phi = 24</t>
  </si>
  <si>
    <t>z = 2cm</t>
  </si>
  <si>
    <t>r</t>
  </si>
  <si>
    <t>Phi = 20</t>
  </si>
  <si>
    <t>Phi = 10</t>
  </si>
  <si>
    <t>Phi = 5</t>
  </si>
  <si>
    <t>Phi = Inf</t>
  </si>
  <si>
    <t>z = 3cm</t>
  </si>
  <si>
    <t>Exp</t>
  </si>
  <si>
    <t>r(cm)</t>
  </si>
  <si>
    <t>fv(cm)</t>
  </si>
  <si>
    <t>z = 4cm</t>
  </si>
  <si>
    <t>z = 5cm</t>
  </si>
  <si>
    <t>z = 6cm</t>
  </si>
  <si>
    <t>Axial</t>
  </si>
  <si>
    <t>z</t>
  </si>
  <si>
    <t>Phi=20</t>
  </si>
  <si>
    <t>Phi=10</t>
  </si>
  <si>
    <t>Phi=5</t>
  </si>
  <si>
    <t>Reference: C.S. McEnally and L. Pfefferle, Combust. Flame 121 (2000) 575-592.</t>
  </si>
  <si>
    <t xml:space="preserve">Figure 3: Centerline C2H2 (acetylene) mole fractions measured with the EQMS and plotted as a function of the nondimensional axial position Z/HT </t>
  </si>
  <si>
    <t>Figure 12: Centerline C6H6 (benzene) mole fractions measured with the PTMS and plotted as a function of the nondimensional axial position Z/HT</t>
  </si>
  <si>
    <t>Figure 13: Centerline C10H8 (naphthalene) mole fractions measured with the PTMS and plotted as a function of the nondimensional axial position Z/HT.</t>
  </si>
  <si>
    <t>Figure 15: Centerline soot volume fractions measured with LII as a function of the nondimensional axial position Z/HT</t>
  </si>
  <si>
    <t>Reference: C.P. Arana, M. Pontoni, S. Sen, I.K. Puri, Combust. Flame 138 (2004) 362–372. ???</t>
  </si>
  <si>
    <t>Figure 7: Soot volume fraction distributions for partially premixed flames established at different equivalence ratios. (a) through (f) correspond to HAB = 20, 30, 40, 50, 60, and 70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</si>
</sst>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0" fontId="0" fillId="0" borderId="12" xfId="0" applyBorder="1"/>
    <xf numFmtId="0" fontId="0" fillId="0" borderId="13" xfId="0" applyBorder="1"/>
    <xf numFmtId="0" fontId="0" fillId="0" borderId="3" xfId="0" applyNumberFormat="1" applyBorder="1"/>
    <xf numFmtId="0" fontId="0" fillId="0" borderId="5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1" fillId="2" borderId="0" xfId="0" applyFont="1" applyFill="1"/>
    <xf numFmtId="0" fontId="0" fillId="0" borderId="0" xfId="0" applyFill="1"/>
    <xf numFmtId="0" fontId="0" fillId="2" borderId="0" xfId="0" applyFill="1"/>
    <xf numFmtId="0" fontId="1" fillId="0" borderId="0" xfId="0" applyFont="1"/>
    <xf numFmtId="0" fontId="3" fillId="0" borderId="0" xfId="0" applyFont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911581196581195"/>
          <c:y val="3.4970088198434654E-2"/>
          <c:w val="0.74837307692307697"/>
          <c:h val="0.81572060249225609"/>
        </c:manualLayout>
      </c:layout>
      <c:scatterChart>
        <c:scatterStyle val="smoothMarker"/>
        <c:varyColors val="0"/>
        <c:ser>
          <c:idx val="3"/>
          <c:order val="0"/>
          <c:tx>
            <c:v>Non-premixed</c:v>
          </c:tx>
          <c:spPr>
            <a:ln w="19050">
              <a:solidFill>
                <a:schemeClr val="tx1"/>
              </a:solidFill>
            </a:ln>
          </c:spPr>
          <c:marker>
            <c:symbol val="squar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[1]ExperimentalMcEnally!$C$3:$C$18</c:f>
              <c:numCache>
                <c:formatCode>General</c:formatCode>
                <c:ptCount val="16"/>
                <c:pt idx="0">
                  <c:v>0.58670694864048345</c:v>
                </c:pt>
                <c:pt idx="1">
                  <c:v>0.61389728096676732</c:v>
                </c:pt>
                <c:pt idx="2">
                  <c:v>0.64290030211480365</c:v>
                </c:pt>
                <c:pt idx="3">
                  <c:v>0.67250755287009067</c:v>
                </c:pt>
                <c:pt idx="4">
                  <c:v>0.70271903323262841</c:v>
                </c:pt>
                <c:pt idx="5">
                  <c:v>0.73172205438066462</c:v>
                </c:pt>
                <c:pt idx="6">
                  <c:v>0.75891238670694861</c:v>
                </c:pt>
                <c:pt idx="7">
                  <c:v>0.78731117824773411</c:v>
                </c:pt>
                <c:pt idx="8">
                  <c:v>0.81631419939577032</c:v>
                </c:pt>
                <c:pt idx="9">
                  <c:v>0.84471299093655583</c:v>
                </c:pt>
                <c:pt idx="10">
                  <c:v>0.87069486404833829</c:v>
                </c:pt>
                <c:pt idx="11">
                  <c:v>0.89788519637462227</c:v>
                </c:pt>
                <c:pt idx="12">
                  <c:v>0.92507552870090637</c:v>
                </c:pt>
                <c:pt idx="13">
                  <c:v>0.95407854984894247</c:v>
                </c:pt>
                <c:pt idx="14">
                  <c:v>0.98126888217522645</c:v>
                </c:pt>
                <c:pt idx="15">
                  <c:v>1.0084592145015105</c:v>
                </c:pt>
              </c:numCache>
            </c:numRef>
          </c:xVal>
          <c:yVal>
            <c:numRef>
              <c:f>[1]ExperimentalMcEnally!$D$3:$D$18</c:f>
              <c:numCache>
                <c:formatCode>General</c:formatCode>
                <c:ptCount val="16"/>
                <c:pt idx="0">
                  <c:v>3.2305433186490456E-2</c:v>
                </c:pt>
                <c:pt idx="1">
                  <c:v>4.2584434654919234E-2</c:v>
                </c:pt>
                <c:pt idx="2">
                  <c:v>0.18502202643171808</c:v>
                </c:pt>
                <c:pt idx="3">
                  <c:v>0.75330396475770933</c:v>
                </c:pt>
                <c:pt idx="4">
                  <c:v>1.3524229074889871</c:v>
                </c:pt>
                <c:pt idx="5">
                  <c:v>1.6842878120411162</c:v>
                </c:pt>
                <c:pt idx="6">
                  <c:v>1.8722466960352424</c:v>
                </c:pt>
                <c:pt idx="7">
                  <c:v>1.9632892804698971</c:v>
                </c:pt>
                <c:pt idx="8">
                  <c:v>1.9911894273127755</c:v>
                </c:pt>
                <c:pt idx="9">
                  <c:v>1.9691629955947139</c:v>
                </c:pt>
                <c:pt idx="10">
                  <c:v>1.8649045521292218</c:v>
                </c:pt>
                <c:pt idx="11">
                  <c:v>1.7019089574155655</c:v>
                </c:pt>
                <c:pt idx="12">
                  <c:v>1.4185022026431719</c:v>
                </c:pt>
                <c:pt idx="13">
                  <c:v>0.91042584434654927</c:v>
                </c:pt>
                <c:pt idx="14">
                  <c:v>0.36563876651982385</c:v>
                </c:pt>
                <c:pt idx="15">
                  <c:v>4.2584434654919234E-2</c:v>
                </c:pt>
              </c:numCache>
            </c:numRef>
          </c:yVal>
          <c:smooth val="1"/>
        </c:ser>
        <c:ser>
          <c:idx val="0"/>
          <c:order val="1"/>
          <c:tx>
            <c:v>F=24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circle"/>
            <c:size val="4"/>
            <c:spPr>
              <a:noFill/>
              <a:ln w="12700">
                <a:solidFill>
                  <a:schemeClr val="tx1"/>
                </a:solidFill>
              </a:ln>
            </c:spPr>
          </c:marker>
          <c:xVal>
            <c:numRef>
              <c:f>[1]ExperimentalMcEnally!$H$3:$H$17</c:f>
              <c:numCache>
                <c:formatCode>General</c:formatCode>
                <c:ptCount val="15"/>
                <c:pt idx="0">
                  <c:v>0.60120845921450139</c:v>
                </c:pt>
                <c:pt idx="1">
                  <c:v>0.62960725075528701</c:v>
                </c:pt>
                <c:pt idx="2">
                  <c:v>0.6628398791540786</c:v>
                </c:pt>
                <c:pt idx="3">
                  <c:v>0.69305135951661634</c:v>
                </c:pt>
                <c:pt idx="4">
                  <c:v>0.72145015105740173</c:v>
                </c:pt>
                <c:pt idx="5">
                  <c:v>0.75045317220543806</c:v>
                </c:pt>
                <c:pt idx="6">
                  <c:v>0.77764350453172193</c:v>
                </c:pt>
                <c:pt idx="7">
                  <c:v>0.80785498489425978</c:v>
                </c:pt>
                <c:pt idx="8">
                  <c:v>0.83504531722054376</c:v>
                </c:pt>
                <c:pt idx="9">
                  <c:v>0.86344410876132927</c:v>
                </c:pt>
                <c:pt idx="10">
                  <c:v>0.89244712990936548</c:v>
                </c:pt>
                <c:pt idx="11">
                  <c:v>0.92084592145015098</c:v>
                </c:pt>
                <c:pt idx="12">
                  <c:v>0.94984894259818731</c:v>
                </c:pt>
                <c:pt idx="13">
                  <c:v>0.9770392749244714</c:v>
                </c:pt>
                <c:pt idx="14">
                  <c:v>1.0054380664652567</c:v>
                </c:pt>
              </c:numCache>
            </c:numRef>
          </c:xVal>
          <c:yVal>
            <c:numRef>
              <c:f>[1]ExperimentalMcEnally!$I$3:$I$17</c:f>
              <c:numCache>
                <c:formatCode>General</c:formatCode>
                <c:ptCount val="15"/>
                <c:pt idx="0">
                  <c:v>6.0205580029368579E-2</c:v>
                </c:pt>
                <c:pt idx="1">
                  <c:v>0.23054331864904554</c:v>
                </c:pt>
                <c:pt idx="2">
                  <c:v>0.87518355359765054</c:v>
                </c:pt>
                <c:pt idx="3">
                  <c:v>1.5124816446402352</c:v>
                </c:pt>
                <c:pt idx="4">
                  <c:v>1.8443465491923643</c:v>
                </c:pt>
                <c:pt idx="5">
                  <c:v>2.0220264317180616</c:v>
                </c:pt>
                <c:pt idx="6">
                  <c:v>2.1160058737151251</c:v>
                </c:pt>
                <c:pt idx="7">
                  <c:v>2.1306901615271658</c:v>
                </c:pt>
                <c:pt idx="8">
                  <c:v>2.105726872246696</c:v>
                </c:pt>
                <c:pt idx="9">
                  <c:v>2.0293685756240825</c:v>
                </c:pt>
                <c:pt idx="10">
                  <c:v>1.8546255506607932</c:v>
                </c:pt>
                <c:pt idx="11">
                  <c:v>1.5653450807635831</c:v>
                </c:pt>
                <c:pt idx="12">
                  <c:v>1.0807635829662263</c:v>
                </c:pt>
                <c:pt idx="13">
                  <c:v>0.46108663729809107</c:v>
                </c:pt>
                <c:pt idx="14">
                  <c:v>9.3979441997063151E-2</c:v>
                </c:pt>
              </c:numCache>
            </c:numRef>
          </c:yVal>
          <c:smooth val="1"/>
        </c:ser>
        <c:ser>
          <c:idx val="1"/>
          <c:order val="2"/>
          <c:tx>
            <c:v>F=12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triangle"/>
            <c:size val="4"/>
            <c:spPr>
              <a:noFill/>
              <a:ln w="12700">
                <a:solidFill>
                  <a:schemeClr val="tx1"/>
                </a:solidFill>
              </a:ln>
            </c:spPr>
          </c:marker>
          <c:xVal>
            <c:numRef>
              <c:f>[1]ExperimentalMcEnally!$M$3:$M$19</c:f>
              <c:numCache>
                <c:formatCode>General</c:formatCode>
                <c:ptCount val="17"/>
                <c:pt idx="0">
                  <c:v>0.62416918429003021</c:v>
                </c:pt>
                <c:pt idx="1">
                  <c:v>0.64833836858006044</c:v>
                </c:pt>
                <c:pt idx="2">
                  <c:v>0.67009063444108763</c:v>
                </c:pt>
                <c:pt idx="3">
                  <c:v>0.69425981873111786</c:v>
                </c:pt>
                <c:pt idx="4">
                  <c:v>0.71601208459214494</c:v>
                </c:pt>
                <c:pt idx="5">
                  <c:v>0.73897280966767376</c:v>
                </c:pt>
                <c:pt idx="6">
                  <c:v>0.76314199395770399</c:v>
                </c:pt>
                <c:pt idx="7">
                  <c:v>0.78489425981873107</c:v>
                </c:pt>
                <c:pt idx="8">
                  <c:v>0.80604229607250755</c:v>
                </c:pt>
                <c:pt idx="9">
                  <c:v>0.82900302114803626</c:v>
                </c:pt>
                <c:pt idx="10">
                  <c:v>0.85075528700906344</c:v>
                </c:pt>
                <c:pt idx="11">
                  <c:v>0.87371601208459215</c:v>
                </c:pt>
                <c:pt idx="12">
                  <c:v>0.89486404833836852</c:v>
                </c:pt>
                <c:pt idx="13">
                  <c:v>0.91661631419939571</c:v>
                </c:pt>
                <c:pt idx="14">
                  <c:v>0.93957703927492442</c:v>
                </c:pt>
                <c:pt idx="15">
                  <c:v>0.95951661631419938</c:v>
                </c:pt>
                <c:pt idx="16">
                  <c:v>0.98126888217522645</c:v>
                </c:pt>
              </c:numCache>
            </c:numRef>
          </c:xVal>
          <c:yVal>
            <c:numRef>
              <c:f>[1]ExperimentalMcEnally!$N$3:$N$19</c:f>
              <c:numCache>
                <c:formatCode>General</c:formatCode>
                <c:ptCount val="17"/>
                <c:pt idx="0">
                  <c:v>0.12922173274596183</c:v>
                </c:pt>
                <c:pt idx="1">
                  <c:v>0.54038179148311316</c:v>
                </c:pt>
                <c:pt idx="2">
                  <c:v>1.0778267254038179</c:v>
                </c:pt>
                <c:pt idx="3">
                  <c:v>1.4361233480176212</c:v>
                </c:pt>
                <c:pt idx="4">
                  <c:v>1.6490455212922175</c:v>
                </c:pt>
                <c:pt idx="5">
                  <c:v>1.7914831130690161</c:v>
                </c:pt>
                <c:pt idx="6">
                  <c:v>1.8619676945668135</c:v>
                </c:pt>
                <c:pt idx="7">
                  <c:v>1.8972099853157123</c:v>
                </c:pt>
                <c:pt idx="8">
                  <c:v>1.8825256975036713</c:v>
                </c:pt>
                <c:pt idx="9">
                  <c:v>1.8619676945668135</c:v>
                </c:pt>
                <c:pt idx="10">
                  <c:v>1.7914831130690161</c:v>
                </c:pt>
                <c:pt idx="11">
                  <c:v>1.6945668135095449</c:v>
                </c:pt>
                <c:pt idx="12">
                  <c:v>1.5271659324522762</c:v>
                </c:pt>
                <c:pt idx="13">
                  <c:v>1.2863436123348018</c:v>
                </c:pt>
                <c:pt idx="14">
                  <c:v>0.90014684287812041</c:v>
                </c:pt>
                <c:pt idx="15">
                  <c:v>0.51541850220264318</c:v>
                </c:pt>
                <c:pt idx="16">
                  <c:v>0.15418502202643172</c:v>
                </c:pt>
              </c:numCache>
            </c:numRef>
          </c:yVal>
          <c:smooth val="1"/>
        </c:ser>
        <c:ser>
          <c:idx val="2"/>
          <c:order val="3"/>
          <c:tx>
            <c:v>F=6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star"/>
            <c:size val="4"/>
            <c:spPr>
              <a:noFill/>
              <a:ln w="12700">
                <a:solidFill>
                  <a:schemeClr val="tx1"/>
                </a:solidFill>
              </a:ln>
            </c:spPr>
          </c:marker>
          <c:xVal>
            <c:numRef>
              <c:f>[1]ExperimentalMcEnally!$R$3:$R$16</c:f>
              <c:numCache>
                <c:formatCode>General</c:formatCode>
                <c:ptCount val="14"/>
                <c:pt idx="0">
                  <c:v>0.65679758308157088</c:v>
                </c:pt>
                <c:pt idx="1">
                  <c:v>0.68277945619335345</c:v>
                </c:pt>
                <c:pt idx="2">
                  <c:v>0.70694864048338357</c:v>
                </c:pt>
                <c:pt idx="3">
                  <c:v>0.73172205438066462</c:v>
                </c:pt>
                <c:pt idx="4">
                  <c:v>0.75589123867069485</c:v>
                </c:pt>
                <c:pt idx="5">
                  <c:v>0.78006042296072509</c:v>
                </c:pt>
                <c:pt idx="6">
                  <c:v>0.80483383685800602</c:v>
                </c:pt>
                <c:pt idx="7">
                  <c:v>0.82900302114803626</c:v>
                </c:pt>
                <c:pt idx="8">
                  <c:v>0.85317220543806638</c:v>
                </c:pt>
                <c:pt idx="9">
                  <c:v>0.87794561933534732</c:v>
                </c:pt>
                <c:pt idx="10">
                  <c:v>0.90090634441087614</c:v>
                </c:pt>
                <c:pt idx="11">
                  <c:v>0.92386706948640474</c:v>
                </c:pt>
                <c:pt idx="12">
                  <c:v>0.94682779456193344</c:v>
                </c:pt>
                <c:pt idx="13">
                  <c:v>0.97099697885196368</c:v>
                </c:pt>
              </c:numCache>
            </c:numRef>
          </c:xVal>
          <c:yVal>
            <c:numRef>
              <c:f>[1]ExperimentalMcEnally!$S$3:$S$16</c:f>
              <c:numCache>
                <c:formatCode>General</c:formatCode>
                <c:ptCount val="14"/>
                <c:pt idx="0">
                  <c:v>0.41556534508076359</c:v>
                </c:pt>
                <c:pt idx="1">
                  <c:v>0.82672540381791482</c:v>
                </c:pt>
                <c:pt idx="2">
                  <c:v>1.0807635829662263</c:v>
                </c:pt>
                <c:pt idx="3">
                  <c:v>1.2202643171806169</c:v>
                </c:pt>
                <c:pt idx="4">
                  <c:v>1.28928046989721</c:v>
                </c:pt>
                <c:pt idx="5">
                  <c:v>1.3039647577092512</c:v>
                </c:pt>
                <c:pt idx="6">
                  <c:v>1.2966226138032306</c:v>
                </c:pt>
                <c:pt idx="7">
                  <c:v>1.251101321585903</c:v>
                </c:pt>
                <c:pt idx="8">
                  <c:v>1.1615271659324524</c:v>
                </c:pt>
                <c:pt idx="9">
                  <c:v>1.0146842878120412</c:v>
                </c:pt>
                <c:pt idx="10">
                  <c:v>0.80910425844346545</c:v>
                </c:pt>
                <c:pt idx="11">
                  <c:v>0.49486049926578568</c:v>
                </c:pt>
                <c:pt idx="12">
                  <c:v>0.21585903083700442</c:v>
                </c:pt>
                <c:pt idx="13">
                  <c:v>6.3142437591776804E-2</c:v>
                </c:pt>
              </c:numCache>
            </c:numRef>
          </c:yVal>
          <c:smooth val="1"/>
        </c:ser>
        <c:ser>
          <c:idx val="4"/>
          <c:order val="4"/>
          <c:tx>
            <c:v>F=4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square"/>
            <c:size val="4"/>
            <c:spPr>
              <a:noFill/>
              <a:ln w="12700">
                <a:solidFill>
                  <a:schemeClr val="tx1"/>
                </a:solidFill>
              </a:ln>
            </c:spPr>
          </c:marker>
          <c:xVal>
            <c:numRef>
              <c:f>[1]ExperimentalMcEnally!$W$3:$W$19</c:f>
              <c:numCache>
                <c:formatCode>General</c:formatCode>
                <c:ptCount val="17"/>
                <c:pt idx="0">
                  <c:v>0.65256797583081572</c:v>
                </c:pt>
                <c:pt idx="1">
                  <c:v>0.6682779456193354</c:v>
                </c:pt>
                <c:pt idx="2">
                  <c:v>0.68821752265861025</c:v>
                </c:pt>
                <c:pt idx="3">
                  <c:v>0.70574018126888216</c:v>
                </c:pt>
                <c:pt idx="4">
                  <c:v>0.72145015105740173</c:v>
                </c:pt>
                <c:pt idx="5">
                  <c:v>0.74018126888217517</c:v>
                </c:pt>
                <c:pt idx="6">
                  <c:v>0.75709969788519627</c:v>
                </c:pt>
                <c:pt idx="7">
                  <c:v>0.7758308157099697</c:v>
                </c:pt>
                <c:pt idx="8">
                  <c:v>0.79335347432024172</c:v>
                </c:pt>
                <c:pt idx="9">
                  <c:v>0.81027190332326282</c:v>
                </c:pt>
                <c:pt idx="10">
                  <c:v>0.82598187311178239</c:v>
                </c:pt>
                <c:pt idx="11">
                  <c:v>0.84471299093655583</c:v>
                </c:pt>
                <c:pt idx="12">
                  <c:v>0.86344410876132927</c:v>
                </c:pt>
                <c:pt idx="13">
                  <c:v>0.87915407854984895</c:v>
                </c:pt>
                <c:pt idx="14">
                  <c:v>0.89667673716012075</c:v>
                </c:pt>
                <c:pt idx="15">
                  <c:v>0.91540785498489419</c:v>
                </c:pt>
                <c:pt idx="16">
                  <c:v>0.93232628398791539</c:v>
                </c:pt>
              </c:numCache>
            </c:numRef>
          </c:xVal>
          <c:yVal>
            <c:numRef>
              <c:f>[1]ExperimentalMcEnally!$X$3:$X$19</c:f>
              <c:numCache>
                <c:formatCode>General</c:formatCode>
                <c:ptCount val="17"/>
                <c:pt idx="0">
                  <c:v>0.14977973568281938</c:v>
                </c:pt>
                <c:pt idx="1">
                  <c:v>0.34214390602055805</c:v>
                </c:pt>
                <c:pt idx="2">
                  <c:v>0.50220264317180618</c:v>
                </c:pt>
                <c:pt idx="3">
                  <c:v>0.61380323054331865</c:v>
                </c:pt>
                <c:pt idx="4">
                  <c:v>0.67694566813509549</c:v>
                </c:pt>
                <c:pt idx="5">
                  <c:v>0.7180616740088106</c:v>
                </c:pt>
                <c:pt idx="6">
                  <c:v>0.73274596182085172</c:v>
                </c:pt>
                <c:pt idx="7">
                  <c:v>0.73274596182085172</c:v>
                </c:pt>
                <c:pt idx="8">
                  <c:v>0.72246696035242297</c:v>
                </c:pt>
                <c:pt idx="9">
                  <c:v>0.67988252569750374</c:v>
                </c:pt>
                <c:pt idx="10">
                  <c:v>0.63436123348017626</c:v>
                </c:pt>
                <c:pt idx="11">
                  <c:v>0.56534508076358303</c:v>
                </c:pt>
                <c:pt idx="12">
                  <c:v>0.47136563876651982</c:v>
                </c:pt>
                <c:pt idx="13">
                  <c:v>0.33480176211453744</c:v>
                </c:pt>
                <c:pt idx="14">
                  <c:v>0.2261380323054332</c:v>
                </c:pt>
                <c:pt idx="15">
                  <c:v>0.12187958883994127</c:v>
                </c:pt>
                <c:pt idx="16">
                  <c:v>5.5800293685756244E-2</c:v>
                </c:pt>
              </c:numCache>
            </c:numRef>
          </c:yVal>
          <c:smooth val="1"/>
        </c:ser>
        <c:ser>
          <c:idx val="5"/>
          <c:order val="5"/>
          <c:tx>
            <c:v>F=3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plus"/>
            <c:size val="4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19050">
                <a:solidFill>
                  <a:schemeClr val="tx1"/>
                </a:solidFill>
              </a:ln>
            </c:spPr>
          </c:marker>
          <c:xVal>
            <c:numRef>
              <c:f>[1]ExperimentalMcEnally!$AB$3:$AB$17</c:f>
              <c:numCache>
                <c:formatCode>General</c:formatCode>
                <c:ptCount val="15"/>
                <c:pt idx="0">
                  <c:v>0.62839879154078548</c:v>
                </c:pt>
                <c:pt idx="1">
                  <c:v>0.64833836858006044</c:v>
                </c:pt>
                <c:pt idx="2">
                  <c:v>0.66706948640483377</c:v>
                </c:pt>
                <c:pt idx="3">
                  <c:v>0.68700906344410873</c:v>
                </c:pt>
                <c:pt idx="4">
                  <c:v>0.70574018126888216</c:v>
                </c:pt>
                <c:pt idx="5">
                  <c:v>0.7244712990936556</c:v>
                </c:pt>
                <c:pt idx="6">
                  <c:v>0.74441087613293044</c:v>
                </c:pt>
                <c:pt idx="7">
                  <c:v>0.76314199395770399</c:v>
                </c:pt>
                <c:pt idx="8">
                  <c:v>0.78187311178247731</c:v>
                </c:pt>
                <c:pt idx="9">
                  <c:v>0.80060422960725075</c:v>
                </c:pt>
                <c:pt idx="10">
                  <c:v>0.81933534743202419</c:v>
                </c:pt>
                <c:pt idx="11">
                  <c:v>0.83927492447129914</c:v>
                </c:pt>
                <c:pt idx="12">
                  <c:v>0.85921450151057399</c:v>
                </c:pt>
                <c:pt idx="13">
                  <c:v>0.86102719033232622</c:v>
                </c:pt>
                <c:pt idx="14">
                  <c:v>0.89667673716012075</c:v>
                </c:pt>
              </c:numCache>
            </c:numRef>
          </c:xVal>
          <c:yVal>
            <c:numRef>
              <c:f>[1]ExperimentalMcEnally!$AC$3:$AC$17</c:f>
              <c:numCache>
                <c:formatCode>General</c:formatCode>
                <c:ptCount val="15"/>
                <c:pt idx="0">
                  <c:v>2.49632892804699E-2</c:v>
                </c:pt>
                <c:pt idx="1">
                  <c:v>7.3421439060205582E-2</c:v>
                </c:pt>
                <c:pt idx="2">
                  <c:v>0.1395007342143906</c:v>
                </c:pt>
                <c:pt idx="3">
                  <c:v>0.19823788546255508</c:v>
                </c:pt>
                <c:pt idx="4">
                  <c:v>0.24375917767988253</c:v>
                </c:pt>
                <c:pt idx="5">
                  <c:v>0.25844346549192365</c:v>
                </c:pt>
                <c:pt idx="6">
                  <c:v>0.25844346549192365</c:v>
                </c:pt>
                <c:pt idx="7">
                  <c:v>0.25110132158590309</c:v>
                </c:pt>
                <c:pt idx="8">
                  <c:v>0.2261380323054332</c:v>
                </c:pt>
                <c:pt idx="9">
                  <c:v>0.19530102790014686</c:v>
                </c:pt>
                <c:pt idx="10">
                  <c:v>0.15712187958883997</c:v>
                </c:pt>
                <c:pt idx="11">
                  <c:v>0.10425844346549193</c:v>
                </c:pt>
                <c:pt idx="12">
                  <c:v>7.0484581497797363E-2</c:v>
                </c:pt>
                <c:pt idx="13">
                  <c:v>3.8179148311306907E-2</c:v>
                </c:pt>
                <c:pt idx="14">
                  <c:v>1.9089574155653453E-2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402152"/>
        <c:axId val="367466016"/>
      </c:scatterChart>
      <c:valAx>
        <c:axId val="367402152"/>
        <c:scaling>
          <c:orientation val="minMax"/>
          <c:max val="1.2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z/H</a:t>
                </a:r>
                <a:r>
                  <a:rPr lang="en-US" baseline="-25000"/>
                  <a:t>T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367466016"/>
        <c:crosses val="autoZero"/>
        <c:crossBetween val="midCat"/>
        <c:majorUnit val="0.2"/>
      </c:valAx>
      <c:valAx>
        <c:axId val="367466016"/>
        <c:scaling>
          <c:orientation val="minMax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Soot volume fraction [ppm]</a:t>
                </a:r>
              </a:p>
            </c:rich>
          </c:tx>
          <c:layout/>
          <c:overlay val="0"/>
        </c:title>
        <c:numFmt formatCode="General" sourceLinked="0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crossAx val="367402152"/>
        <c:crosses val="autoZero"/>
        <c:crossBetween val="midCat"/>
      </c:valAx>
    </c:plotArea>
    <c:legend>
      <c:legendPos val="r"/>
      <c:legendEntry>
        <c:idx val="1"/>
        <c:txPr>
          <a:bodyPr/>
          <a:lstStyle/>
          <a:p>
            <a:pPr>
              <a:defRPr>
                <a:latin typeface="Symbol" pitchFamily="18" charset="2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>
                <a:latin typeface="Symbol" pitchFamily="18" charset="2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>
                <a:latin typeface="Symbol" pitchFamily="18" charset="2"/>
              </a:defRPr>
            </a:pPr>
            <a:endParaRPr lang="en-US"/>
          </a:p>
        </c:txPr>
      </c:legendEntry>
      <c:legendEntry>
        <c:idx val="4"/>
        <c:txPr>
          <a:bodyPr/>
          <a:lstStyle/>
          <a:p>
            <a:pPr>
              <a:defRPr>
                <a:latin typeface="Symbol" pitchFamily="18" charset="2"/>
              </a:defRPr>
            </a:pPr>
            <a:endParaRPr lang="en-US"/>
          </a:p>
        </c:txPr>
      </c:legendEntry>
      <c:legendEntry>
        <c:idx val="5"/>
        <c:txPr>
          <a:bodyPr/>
          <a:lstStyle/>
          <a:p>
            <a:pPr>
              <a:defRPr>
                <a:latin typeface="Symbol" pitchFamily="18" charset="2"/>
              </a:defRPr>
            </a:pPr>
            <a:endParaRPr lang="en-US"/>
          </a:p>
        </c:txPr>
      </c:legendEntry>
      <c:layout>
        <c:manualLayout>
          <c:xMode val="edge"/>
          <c:yMode val="edge"/>
          <c:x val="0.24691944444444444"/>
          <c:y val="2.3314360043105289E-2"/>
          <c:w val="0.45069960317460317"/>
          <c:h val="0.356495938703138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911581196581195"/>
          <c:y val="3.4970088198434654E-2"/>
          <c:w val="0.74837307692307697"/>
          <c:h val="0.81572060249225609"/>
        </c:manualLayout>
      </c:layout>
      <c:scatterChart>
        <c:scatterStyle val="smoothMarker"/>
        <c:varyColors val="0"/>
        <c:ser>
          <c:idx val="3"/>
          <c:order val="0"/>
          <c:tx>
            <c:v>Non-premixed</c:v>
          </c:tx>
          <c:spPr>
            <a:ln w="19050">
              <a:solidFill>
                <a:schemeClr val="tx1"/>
              </a:solidFill>
            </a:ln>
          </c:spPr>
          <c:marker>
            <c:symbol val="squar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[1]ExperimentalMcEnally!$C$28:$C$47</c:f>
              <c:numCache>
                <c:formatCode>General</c:formatCode>
                <c:ptCount val="20"/>
                <c:pt idx="0">
                  <c:v>0.36439665471923538</c:v>
                </c:pt>
                <c:pt idx="1">
                  <c:v>0.39307048984468346</c:v>
                </c:pt>
                <c:pt idx="2">
                  <c:v>0.422341696535245</c:v>
                </c:pt>
                <c:pt idx="3">
                  <c:v>0.45101553166069297</c:v>
                </c:pt>
                <c:pt idx="4">
                  <c:v>0.47789725209080053</c:v>
                </c:pt>
                <c:pt idx="5">
                  <c:v>0.50657108721624855</c:v>
                </c:pt>
                <c:pt idx="6">
                  <c:v>0.56152927120669061</c:v>
                </c:pt>
                <c:pt idx="7">
                  <c:v>0.58841099163679811</c:v>
                </c:pt>
                <c:pt idx="8">
                  <c:v>0.61827956989247312</c:v>
                </c:pt>
                <c:pt idx="9">
                  <c:v>0.64516129032258074</c:v>
                </c:pt>
                <c:pt idx="10">
                  <c:v>0.6738351254480287</c:v>
                </c:pt>
                <c:pt idx="11">
                  <c:v>0.70071684587813632</c:v>
                </c:pt>
                <c:pt idx="12">
                  <c:v>0.73655913978494636</c:v>
                </c:pt>
                <c:pt idx="13">
                  <c:v>0.75866188769414578</c:v>
                </c:pt>
                <c:pt idx="14">
                  <c:v>0.78554360812425339</c:v>
                </c:pt>
              </c:numCache>
            </c:numRef>
          </c:xVal>
          <c:yVal>
            <c:numRef>
              <c:f>[1]ExperimentalMcEnally!$D$28:$D$48</c:f>
              <c:numCache>
                <c:formatCode>General</c:formatCode>
                <c:ptCount val="21"/>
                <c:pt idx="0">
                  <c:v>34337.606837606843</c:v>
                </c:pt>
                <c:pt idx="1">
                  <c:v>34081.196581196578</c:v>
                </c:pt>
                <c:pt idx="2">
                  <c:v>34594.017094017101</c:v>
                </c:pt>
                <c:pt idx="3">
                  <c:v>35213.675213675218</c:v>
                </c:pt>
                <c:pt idx="4">
                  <c:v>33632.478632478633</c:v>
                </c:pt>
                <c:pt idx="5">
                  <c:v>33376.068376068375</c:v>
                </c:pt>
                <c:pt idx="6">
                  <c:v>32051.282051282054</c:v>
                </c:pt>
                <c:pt idx="7">
                  <c:v>27692.307692307695</c:v>
                </c:pt>
                <c:pt idx="8">
                  <c:v>22884.615384615387</c:v>
                </c:pt>
                <c:pt idx="9">
                  <c:v>17158.119658119656</c:v>
                </c:pt>
                <c:pt idx="10">
                  <c:v>13333.333333333334</c:v>
                </c:pt>
                <c:pt idx="11">
                  <c:v>7820.5128205128212</c:v>
                </c:pt>
                <c:pt idx="12">
                  <c:v>5491.4529914529921</c:v>
                </c:pt>
                <c:pt idx="13">
                  <c:v>2692.3076923076928</c:v>
                </c:pt>
                <c:pt idx="14">
                  <c:v>0</c:v>
                </c:pt>
              </c:numCache>
            </c:numRef>
          </c:yVal>
          <c:smooth val="1"/>
        </c:ser>
        <c:ser>
          <c:idx val="0"/>
          <c:order val="1"/>
          <c:tx>
            <c:v>F=24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circle"/>
            <c:size val="4"/>
            <c:spPr>
              <a:noFill/>
              <a:ln w="12700">
                <a:solidFill>
                  <a:schemeClr val="tx1"/>
                </a:solidFill>
              </a:ln>
            </c:spPr>
          </c:marker>
          <c:xVal>
            <c:numRef>
              <c:f>[1]ExperimentalMcEnally!$H$28:$H$47</c:f>
              <c:numCache>
                <c:formatCode>General</c:formatCode>
                <c:ptCount val="20"/>
                <c:pt idx="0">
                  <c:v>0.37574671445639191</c:v>
                </c:pt>
                <c:pt idx="1">
                  <c:v>0.40143369175627241</c:v>
                </c:pt>
                <c:pt idx="2">
                  <c:v>0.43130227001194743</c:v>
                </c:pt>
                <c:pt idx="3">
                  <c:v>0.37574671445639191</c:v>
                </c:pt>
                <c:pt idx="4">
                  <c:v>0.489247311827957</c:v>
                </c:pt>
                <c:pt idx="5">
                  <c:v>0.51732377538829155</c:v>
                </c:pt>
                <c:pt idx="6">
                  <c:v>0.54719235364396657</c:v>
                </c:pt>
                <c:pt idx="7">
                  <c:v>0.57407407407407407</c:v>
                </c:pt>
                <c:pt idx="8">
                  <c:v>0.60394265232974909</c:v>
                </c:pt>
                <c:pt idx="9">
                  <c:v>0.63679808841099173</c:v>
                </c:pt>
                <c:pt idx="10">
                  <c:v>0.66069295101553172</c:v>
                </c:pt>
                <c:pt idx="11">
                  <c:v>0.68936678614097968</c:v>
                </c:pt>
                <c:pt idx="12">
                  <c:v>0.7192353643966547</c:v>
                </c:pt>
                <c:pt idx="13">
                  <c:v>0.74731182795698925</c:v>
                </c:pt>
                <c:pt idx="14">
                  <c:v>0.77598566308243733</c:v>
                </c:pt>
                <c:pt idx="15">
                  <c:v>0.80704898446833939</c:v>
                </c:pt>
              </c:numCache>
            </c:numRef>
          </c:xVal>
          <c:yVal>
            <c:numRef>
              <c:f>[1]ExperimentalMcEnally!$I$28:$I$47</c:f>
              <c:numCache>
                <c:formatCode>General</c:formatCode>
                <c:ptCount val="20"/>
                <c:pt idx="0">
                  <c:v>30128.205128205129</c:v>
                </c:pt>
                <c:pt idx="1">
                  <c:v>31816.23931623932</c:v>
                </c:pt>
                <c:pt idx="2">
                  <c:v>33076.923076923078</c:v>
                </c:pt>
                <c:pt idx="3">
                  <c:v>33632.478632478633</c:v>
                </c:pt>
                <c:pt idx="4">
                  <c:v>33076.923076923078</c:v>
                </c:pt>
                <c:pt idx="5">
                  <c:v>30341.88034188034</c:v>
                </c:pt>
                <c:pt idx="6">
                  <c:v>30747.86324786325</c:v>
                </c:pt>
                <c:pt idx="7">
                  <c:v>27692.307692307695</c:v>
                </c:pt>
                <c:pt idx="8">
                  <c:v>23290.598290598293</c:v>
                </c:pt>
                <c:pt idx="9">
                  <c:v>15064.102564102564</c:v>
                </c:pt>
                <c:pt idx="10">
                  <c:v>12435.897435897439</c:v>
                </c:pt>
                <c:pt idx="11">
                  <c:v>8376.0683760683769</c:v>
                </c:pt>
                <c:pt idx="12">
                  <c:v>4871.7948717948721</c:v>
                </c:pt>
                <c:pt idx="13">
                  <c:v>2799.1452991452993</c:v>
                </c:pt>
                <c:pt idx="14">
                  <c:v>1431.6239316239319</c:v>
                </c:pt>
                <c:pt idx="15">
                  <c:v>0</c:v>
                </c:pt>
              </c:numCache>
            </c:numRef>
          </c:yVal>
          <c:smooth val="1"/>
        </c:ser>
        <c:ser>
          <c:idx val="1"/>
          <c:order val="2"/>
          <c:tx>
            <c:v>F=12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triangle"/>
            <c:size val="4"/>
            <c:spPr>
              <a:noFill/>
              <a:ln w="12700">
                <a:solidFill>
                  <a:schemeClr val="tx1"/>
                </a:solidFill>
              </a:ln>
            </c:spPr>
          </c:marker>
          <c:xVal>
            <c:numRef>
              <c:f>[1]ExperimentalMcEnally!$M$28:$M$47</c:f>
              <c:numCache>
                <c:formatCode>General</c:formatCode>
                <c:ptCount val="20"/>
                <c:pt idx="0">
                  <c:v>0.40262843488649946</c:v>
                </c:pt>
                <c:pt idx="1">
                  <c:v>0.44802867383512551</c:v>
                </c:pt>
                <c:pt idx="2">
                  <c:v>0.46953405017921152</c:v>
                </c:pt>
                <c:pt idx="3">
                  <c:v>0.5131421744324971</c:v>
                </c:pt>
                <c:pt idx="4">
                  <c:v>0.53763440860215062</c:v>
                </c:pt>
                <c:pt idx="5">
                  <c:v>0.58124253285543614</c:v>
                </c:pt>
                <c:pt idx="6">
                  <c:v>0.64814814814814814</c:v>
                </c:pt>
                <c:pt idx="7">
                  <c:v>0.71445639187574683</c:v>
                </c:pt>
                <c:pt idx="8">
                  <c:v>0.75985663082437283</c:v>
                </c:pt>
                <c:pt idx="9">
                  <c:v>0.80525686977299893</c:v>
                </c:pt>
              </c:numCache>
            </c:numRef>
          </c:xVal>
          <c:yVal>
            <c:numRef>
              <c:f>[1]ExperimentalMcEnally!$N$28:$N$47</c:f>
              <c:numCache>
                <c:formatCode>General</c:formatCode>
                <c:ptCount val="20"/>
                <c:pt idx="0">
                  <c:v>25470.085470085472</c:v>
                </c:pt>
                <c:pt idx="1">
                  <c:v>27094.017094017094</c:v>
                </c:pt>
                <c:pt idx="2">
                  <c:v>28974.358974358976</c:v>
                </c:pt>
                <c:pt idx="3">
                  <c:v>28611.111111111117</c:v>
                </c:pt>
                <c:pt idx="4">
                  <c:v>26581.196581196578</c:v>
                </c:pt>
                <c:pt idx="5">
                  <c:v>22521.36752136752</c:v>
                </c:pt>
                <c:pt idx="6">
                  <c:v>11880.341880341881</c:v>
                </c:pt>
                <c:pt idx="7">
                  <c:v>4059.82905982906</c:v>
                </c:pt>
                <c:pt idx="8">
                  <c:v>1111.1111111111111</c:v>
                </c:pt>
                <c:pt idx="9">
                  <c:v>0</c:v>
                </c:pt>
              </c:numCache>
            </c:numRef>
          </c:yVal>
          <c:smooth val="1"/>
        </c:ser>
        <c:ser>
          <c:idx val="2"/>
          <c:order val="3"/>
          <c:tx>
            <c:v>F=6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star"/>
            <c:size val="4"/>
            <c:spPr>
              <a:noFill/>
              <a:ln w="12700">
                <a:solidFill>
                  <a:schemeClr val="tx1"/>
                </a:solidFill>
              </a:ln>
            </c:spPr>
          </c:marker>
          <c:xVal>
            <c:numRef>
              <c:f>[1]ExperimentalMcEnally!$R$28:$R$47</c:f>
              <c:numCache>
                <c:formatCode>General</c:formatCode>
                <c:ptCount val="20"/>
                <c:pt idx="0">
                  <c:v>0.41397849462365593</c:v>
                </c:pt>
                <c:pt idx="1">
                  <c:v>0.4623655913978495</c:v>
                </c:pt>
                <c:pt idx="2">
                  <c:v>0.48805256869773</c:v>
                </c:pt>
                <c:pt idx="3">
                  <c:v>0.53763440860215062</c:v>
                </c:pt>
                <c:pt idx="4">
                  <c:v>0.56152927120669061</c:v>
                </c:pt>
                <c:pt idx="5">
                  <c:v>0.60812425328554365</c:v>
                </c:pt>
                <c:pt idx="6">
                  <c:v>0.68219832735961772</c:v>
                </c:pt>
                <c:pt idx="7">
                  <c:v>0.75448028673835132</c:v>
                </c:pt>
                <c:pt idx="8">
                  <c:v>0.80525686977299893</c:v>
                </c:pt>
                <c:pt idx="9">
                  <c:v>0.83512544802867394</c:v>
                </c:pt>
              </c:numCache>
            </c:numRef>
          </c:xVal>
          <c:yVal>
            <c:numRef>
              <c:f>[1]ExperimentalMcEnally!$S$28:$S$47</c:f>
              <c:numCache>
                <c:formatCode>General</c:formatCode>
                <c:ptCount val="20"/>
                <c:pt idx="0">
                  <c:v>22072.649572649574</c:v>
                </c:pt>
                <c:pt idx="1">
                  <c:v>23632.478632478633</c:v>
                </c:pt>
                <c:pt idx="2">
                  <c:v>24850.427350427355</c:v>
                </c:pt>
                <c:pt idx="3">
                  <c:v>24401.709401709402</c:v>
                </c:pt>
                <c:pt idx="4">
                  <c:v>22820.51282051282</c:v>
                </c:pt>
                <c:pt idx="5">
                  <c:v>14957.264957264957</c:v>
                </c:pt>
                <c:pt idx="6">
                  <c:v>6901.7094017094014</c:v>
                </c:pt>
                <c:pt idx="7">
                  <c:v>1517.0940170940171</c:v>
                </c:pt>
                <c:pt idx="8">
                  <c:v>961.53846153846155</c:v>
                </c:pt>
                <c:pt idx="9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F=4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square"/>
            <c:size val="4"/>
            <c:spPr>
              <a:noFill/>
              <a:ln w="12700">
                <a:solidFill>
                  <a:schemeClr val="tx1"/>
                </a:solidFill>
              </a:ln>
            </c:spPr>
          </c:marker>
          <c:xVal>
            <c:numRef>
              <c:f>[1]ExperimentalMcEnally!$W$28:$W$47</c:f>
              <c:numCache>
                <c:formatCode>General</c:formatCode>
                <c:ptCount val="20"/>
                <c:pt idx="0">
                  <c:v>0.40442054958183993</c:v>
                </c:pt>
                <c:pt idx="1">
                  <c:v>0.44086021505376349</c:v>
                </c:pt>
                <c:pt idx="2">
                  <c:v>0.47789725209080053</c:v>
                </c:pt>
                <c:pt idx="3">
                  <c:v>0.51194743130227005</c:v>
                </c:pt>
                <c:pt idx="4">
                  <c:v>0.54719235364396657</c:v>
                </c:pt>
                <c:pt idx="5">
                  <c:v>0.61708482676224619</c:v>
                </c:pt>
                <c:pt idx="6">
                  <c:v>0.6708482676224613</c:v>
                </c:pt>
                <c:pt idx="7">
                  <c:v>0.72461170848267631</c:v>
                </c:pt>
                <c:pt idx="8">
                  <c:v>0.75448028673835132</c:v>
                </c:pt>
              </c:numCache>
            </c:numRef>
          </c:xVal>
          <c:yVal>
            <c:numRef>
              <c:f>[1]ExperimentalMcEnally!$X$28:$X$47</c:f>
              <c:numCache>
                <c:formatCode>General</c:formatCode>
                <c:ptCount val="20"/>
                <c:pt idx="0">
                  <c:v>20555.555555555555</c:v>
                </c:pt>
                <c:pt idx="1">
                  <c:v>22670.940170940172</c:v>
                </c:pt>
                <c:pt idx="2">
                  <c:v>25000</c:v>
                </c:pt>
                <c:pt idx="3">
                  <c:v>24508.547008547012</c:v>
                </c:pt>
                <c:pt idx="4">
                  <c:v>22072.649572649574</c:v>
                </c:pt>
                <c:pt idx="5">
                  <c:v>14145.299145299146</c:v>
                </c:pt>
                <c:pt idx="6">
                  <c:v>8162.3931623931621</c:v>
                </c:pt>
                <c:pt idx="7">
                  <c:v>2243.5897435897441</c:v>
                </c:pt>
                <c:pt idx="8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v>F=3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plus"/>
            <c:size val="4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19050">
                <a:solidFill>
                  <a:schemeClr val="tx1"/>
                </a:solidFill>
              </a:ln>
            </c:spPr>
          </c:marker>
          <c:xVal>
            <c:numRef>
              <c:f>[1]ExperimentalMcEnally!$AB$28:$AB$47</c:f>
              <c:numCache>
                <c:formatCode>General</c:formatCode>
                <c:ptCount val="20"/>
                <c:pt idx="0">
                  <c:v>0.39964157706093195</c:v>
                </c:pt>
                <c:pt idx="1">
                  <c:v>0.43847072879330945</c:v>
                </c:pt>
                <c:pt idx="2">
                  <c:v>0.47789725209080053</c:v>
                </c:pt>
                <c:pt idx="3">
                  <c:v>0.53584229390681015</c:v>
                </c:pt>
                <c:pt idx="4">
                  <c:v>0.61290322580645162</c:v>
                </c:pt>
                <c:pt idx="5">
                  <c:v>0.70609318996415782</c:v>
                </c:pt>
                <c:pt idx="6">
                  <c:v>0.74432497013142185</c:v>
                </c:pt>
              </c:numCache>
            </c:numRef>
          </c:xVal>
          <c:yVal>
            <c:numRef>
              <c:f>[1]ExperimentalMcEnally!$AC$28:$AC$47</c:f>
              <c:numCache>
                <c:formatCode>General</c:formatCode>
                <c:ptCount val="20"/>
                <c:pt idx="0">
                  <c:v>17564.102564102566</c:v>
                </c:pt>
                <c:pt idx="1">
                  <c:v>18311.965811965812</c:v>
                </c:pt>
                <c:pt idx="2">
                  <c:v>20299.145299145304</c:v>
                </c:pt>
                <c:pt idx="3">
                  <c:v>16645.299145299145</c:v>
                </c:pt>
                <c:pt idx="4">
                  <c:v>9380.3418803418808</c:v>
                </c:pt>
                <c:pt idx="5">
                  <c:v>1324.7863247863247</c:v>
                </c:pt>
                <c:pt idx="6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467192"/>
        <c:axId val="367465624"/>
      </c:scatterChart>
      <c:valAx>
        <c:axId val="367467192"/>
        <c:scaling>
          <c:orientation val="minMax"/>
          <c:max val="0.8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z/H</a:t>
                </a:r>
                <a:r>
                  <a:rPr lang="en-US" baseline="-25000"/>
                  <a:t>T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367465624"/>
        <c:crosses val="autoZero"/>
        <c:crossBetween val="midCat"/>
        <c:majorUnit val="0.2"/>
      </c:valAx>
      <c:valAx>
        <c:axId val="367465624"/>
        <c:scaling>
          <c:orientation val="minMax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Centreline Acetylene Mole Fraction [ppm]</a:t>
                </a:r>
              </a:p>
            </c:rich>
          </c:tx>
          <c:overlay val="0"/>
        </c:title>
        <c:numFmt formatCode="General" sourceLinked="0"/>
        <c:majorTickMark val="in"/>
        <c:minorTickMark val="none"/>
        <c:tickLblPos val="nextTo"/>
        <c:crossAx val="367467192"/>
        <c:crosses val="autoZero"/>
        <c:crossBetween val="midCat"/>
        <c:majorUnit val="10000"/>
      </c:valAx>
    </c:plotArea>
    <c:legend>
      <c:legendPos val="l"/>
      <c:legendEntry>
        <c:idx val="1"/>
        <c:txPr>
          <a:bodyPr/>
          <a:lstStyle/>
          <a:p>
            <a:pPr>
              <a:defRPr>
                <a:latin typeface="Symbol" pitchFamily="18" charset="2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>
                <a:latin typeface="Symbol" pitchFamily="18" charset="2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>
                <a:latin typeface="Symbol" pitchFamily="18" charset="2"/>
              </a:defRPr>
            </a:pPr>
            <a:endParaRPr lang="en-US"/>
          </a:p>
        </c:txPr>
      </c:legendEntry>
      <c:legendEntry>
        <c:idx val="4"/>
        <c:txPr>
          <a:bodyPr/>
          <a:lstStyle/>
          <a:p>
            <a:pPr>
              <a:defRPr>
                <a:latin typeface="Symbol" pitchFamily="18" charset="2"/>
              </a:defRPr>
            </a:pPr>
            <a:endParaRPr lang="en-US"/>
          </a:p>
        </c:txPr>
      </c:legendEntry>
      <c:legendEntry>
        <c:idx val="5"/>
        <c:txPr>
          <a:bodyPr/>
          <a:lstStyle/>
          <a:p>
            <a:pPr>
              <a:defRPr>
                <a:latin typeface="Symbol" pitchFamily="18" charset="2"/>
              </a:defRPr>
            </a:pPr>
            <a:endParaRPr lang="en-US"/>
          </a:p>
        </c:txPr>
      </c:legendEntry>
      <c:layout>
        <c:manualLayout>
          <c:xMode val="edge"/>
          <c:yMode val="edge"/>
          <c:x val="0.19654759750423939"/>
          <c:y val="0.31319047619047619"/>
          <c:w val="0.33587838308502632"/>
          <c:h val="0.3715246913580246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911581196581195"/>
          <c:y val="3.4970088198434654E-2"/>
          <c:w val="0.74837307692307697"/>
          <c:h val="0.81572060249225609"/>
        </c:manualLayout>
      </c:layout>
      <c:scatterChart>
        <c:scatterStyle val="smoothMarker"/>
        <c:varyColors val="0"/>
        <c:ser>
          <c:idx val="3"/>
          <c:order val="0"/>
          <c:tx>
            <c:v>Non-premixed</c:v>
          </c:tx>
          <c:spPr>
            <a:ln w="19050">
              <a:solidFill>
                <a:schemeClr val="tx1"/>
              </a:solidFill>
            </a:ln>
          </c:spPr>
          <c:marker>
            <c:symbol val="squar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[1]ExperimentalMcEnally!$C$52:$C$70</c:f>
              <c:numCache>
                <c:formatCode>General</c:formatCode>
                <c:ptCount val="19"/>
                <c:pt idx="0">
                  <c:v>8.1656804733727814E-2</c:v>
                </c:pt>
                <c:pt idx="1">
                  <c:v>0.16745562130177516</c:v>
                </c:pt>
                <c:pt idx="2">
                  <c:v>0.24852071005917162</c:v>
                </c:pt>
                <c:pt idx="3">
                  <c:v>0.3372781065088758</c:v>
                </c:pt>
                <c:pt idx="4">
                  <c:v>0.42011834319526631</c:v>
                </c:pt>
                <c:pt idx="5">
                  <c:v>0.50295857988165682</c:v>
                </c:pt>
                <c:pt idx="6">
                  <c:v>0.52958579881656809</c:v>
                </c:pt>
                <c:pt idx="7">
                  <c:v>0.58579881656804744</c:v>
                </c:pt>
                <c:pt idx="8">
                  <c:v>0.67159763313609466</c:v>
                </c:pt>
                <c:pt idx="9">
                  <c:v>0.69940828402366872</c:v>
                </c:pt>
                <c:pt idx="10">
                  <c:v>0.72899408284023681</c:v>
                </c:pt>
              </c:numCache>
            </c:numRef>
          </c:xVal>
          <c:yVal>
            <c:numRef>
              <c:f>[1]ExperimentalMcEnally!$D$52:$D$70</c:f>
              <c:numCache>
                <c:formatCode>General</c:formatCode>
                <c:ptCount val="19"/>
                <c:pt idx="0">
                  <c:v>8.0851063829787222</c:v>
                </c:pt>
                <c:pt idx="1">
                  <c:v>43.404255319148938</c:v>
                </c:pt>
                <c:pt idx="2">
                  <c:v>88.936170212765958</c:v>
                </c:pt>
                <c:pt idx="3">
                  <c:v>183.82978723404256</c:v>
                </c:pt>
                <c:pt idx="4">
                  <c:v>342.55319148936172</c:v>
                </c:pt>
                <c:pt idx="5">
                  <c:v>458.72340425531905</c:v>
                </c:pt>
                <c:pt idx="6">
                  <c:v>430.21276595744678</c:v>
                </c:pt>
                <c:pt idx="7">
                  <c:v>394.04255319148933</c:v>
                </c:pt>
                <c:pt idx="8">
                  <c:v>60.851063829787236</c:v>
                </c:pt>
                <c:pt idx="9">
                  <c:v>27.23404255319149</c:v>
                </c:pt>
                <c:pt idx="10">
                  <c:v>9.3617021276595747</c:v>
                </c:pt>
              </c:numCache>
            </c:numRef>
          </c:yVal>
          <c:smooth val="1"/>
        </c:ser>
        <c:ser>
          <c:idx val="0"/>
          <c:order val="1"/>
          <c:tx>
            <c:v>F=24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circle"/>
            <c:size val="4"/>
            <c:spPr>
              <a:noFill/>
              <a:ln w="12700">
                <a:solidFill>
                  <a:schemeClr val="tx1"/>
                </a:solidFill>
              </a:ln>
            </c:spPr>
          </c:marker>
          <c:xVal>
            <c:numRef>
              <c:f>[1]ExperimentalMcEnally!$H$52:$H$70</c:f>
              <c:numCache>
                <c:formatCode>General</c:formatCode>
                <c:ptCount val="19"/>
                <c:pt idx="0">
                  <c:v>0.17159763313609469</c:v>
                </c:pt>
                <c:pt idx="1">
                  <c:v>0.22781065088757399</c:v>
                </c:pt>
                <c:pt idx="2">
                  <c:v>0.285207100591716</c:v>
                </c:pt>
                <c:pt idx="3">
                  <c:v>0.37218934911242607</c:v>
                </c:pt>
                <c:pt idx="4">
                  <c:v>0.4579881656804734</c:v>
                </c:pt>
                <c:pt idx="5">
                  <c:v>0.51538461538461544</c:v>
                </c:pt>
                <c:pt idx="6">
                  <c:v>0.57455621301775162</c:v>
                </c:pt>
                <c:pt idx="7">
                  <c:v>0.66035502958579884</c:v>
                </c:pt>
              </c:numCache>
            </c:numRef>
          </c:xVal>
          <c:yVal>
            <c:numRef>
              <c:f>[1]ExperimentalMcEnally!$I$52:$I$70</c:f>
              <c:numCache>
                <c:formatCode>General</c:formatCode>
                <c:ptCount val="19"/>
                <c:pt idx="0">
                  <c:v>42.553191489361701</c:v>
                </c:pt>
                <c:pt idx="1">
                  <c:v>83.829787234042556</c:v>
                </c:pt>
                <c:pt idx="2">
                  <c:v>167.65957446808511</c:v>
                </c:pt>
                <c:pt idx="3">
                  <c:v>397.87234042553189</c:v>
                </c:pt>
                <c:pt idx="4">
                  <c:v>571.91489361702122</c:v>
                </c:pt>
                <c:pt idx="5">
                  <c:v>618.29787234042556</c:v>
                </c:pt>
                <c:pt idx="6">
                  <c:v>516.17021276595744</c:v>
                </c:pt>
                <c:pt idx="7">
                  <c:v>85.106382978723403</c:v>
                </c:pt>
              </c:numCache>
            </c:numRef>
          </c:yVal>
          <c:smooth val="1"/>
        </c:ser>
        <c:ser>
          <c:idx val="1"/>
          <c:order val="2"/>
          <c:tx>
            <c:v>F=12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triangle"/>
            <c:size val="4"/>
            <c:spPr>
              <a:noFill/>
              <a:ln w="12700">
                <a:solidFill>
                  <a:schemeClr val="tx1"/>
                </a:solidFill>
              </a:ln>
            </c:spPr>
          </c:marker>
          <c:xVal>
            <c:numRef>
              <c:f>[1]ExperimentalMcEnally!$M$52:$M$70</c:f>
              <c:numCache>
                <c:formatCode>General</c:formatCode>
                <c:ptCount val="19"/>
                <c:pt idx="0">
                  <c:v>0.10828402366863907</c:v>
                </c:pt>
                <c:pt idx="1">
                  <c:v>0.17692307692307696</c:v>
                </c:pt>
                <c:pt idx="2">
                  <c:v>0.24437869822485209</c:v>
                </c:pt>
                <c:pt idx="3">
                  <c:v>0.31183431952662721</c:v>
                </c:pt>
                <c:pt idx="4">
                  <c:v>0.37928994082840239</c:v>
                </c:pt>
                <c:pt idx="5">
                  <c:v>0.42307692307692313</c:v>
                </c:pt>
                <c:pt idx="6">
                  <c:v>0.46804733727810655</c:v>
                </c:pt>
                <c:pt idx="7">
                  <c:v>0.51301775147928996</c:v>
                </c:pt>
                <c:pt idx="8">
                  <c:v>0.5798816568047338</c:v>
                </c:pt>
              </c:numCache>
            </c:numRef>
          </c:xVal>
          <c:yVal>
            <c:numRef>
              <c:f>[1]ExperimentalMcEnally!$N$52:$N$70</c:f>
              <c:numCache>
                <c:formatCode>General</c:formatCode>
                <c:ptCount val="19"/>
                <c:pt idx="0">
                  <c:v>11.063829787234042</c:v>
                </c:pt>
                <c:pt idx="1">
                  <c:v>29.361702127659573</c:v>
                </c:pt>
                <c:pt idx="2">
                  <c:v>73.617021276595736</c:v>
                </c:pt>
                <c:pt idx="3">
                  <c:v>172.7659574468085</c:v>
                </c:pt>
                <c:pt idx="4">
                  <c:v>331.48936170212767</c:v>
                </c:pt>
                <c:pt idx="5">
                  <c:v>483.82978723404244</c:v>
                </c:pt>
                <c:pt idx="6">
                  <c:v>556.595744680851</c:v>
                </c:pt>
                <c:pt idx="7">
                  <c:v>564.68085106382978</c:v>
                </c:pt>
                <c:pt idx="8">
                  <c:v>423.40425531914889</c:v>
                </c:pt>
              </c:numCache>
            </c:numRef>
          </c:yVal>
          <c:smooth val="1"/>
        </c:ser>
        <c:ser>
          <c:idx val="2"/>
          <c:order val="3"/>
          <c:tx>
            <c:v>F=6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star"/>
            <c:size val="4"/>
            <c:spPr>
              <a:noFill/>
              <a:ln w="12700">
                <a:solidFill>
                  <a:schemeClr val="tx1"/>
                </a:solidFill>
              </a:ln>
            </c:spPr>
          </c:marker>
          <c:xVal>
            <c:numRef>
              <c:f>[1]ExperimentalMcEnally!$R$52:$R$70</c:f>
              <c:numCache>
                <c:formatCode>General</c:formatCode>
                <c:ptCount val="19"/>
                <c:pt idx="0">
                  <c:v>0.16982248520710061</c:v>
                </c:pt>
                <c:pt idx="1">
                  <c:v>0.24023668639053253</c:v>
                </c:pt>
                <c:pt idx="2">
                  <c:v>0.2893491124260355</c:v>
                </c:pt>
                <c:pt idx="3">
                  <c:v>0.36390532544378701</c:v>
                </c:pt>
                <c:pt idx="4">
                  <c:v>0.43550295857988169</c:v>
                </c:pt>
                <c:pt idx="5">
                  <c:v>0.51005917159763314</c:v>
                </c:pt>
                <c:pt idx="6">
                  <c:v>0.56035502958579886</c:v>
                </c:pt>
                <c:pt idx="7">
                  <c:v>0.65621301775147933</c:v>
                </c:pt>
              </c:numCache>
            </c:numRef>
          </c:xVal>
          <c:yVal>
            <c:numRef>
              <c:f>[1]ExperimentalMcEnally!$S$52:$S$70</c:f>
              <c:numCache>
                <c:formatCode>General</c:formatCode>
                <c:ptCount val="19"/>
                <c:pt idx="0">
                  <c:v>9.3617021276595747</c:v>
                </c:pt>
                <c:pt idx="1">
                  <c:v>27.23404255319149</c:v>
                </c:pt>
                <c:pt idx="2">
                  <c:v>48.510638297872333</c:v>
                </c:pt>
                <c:pt idx="3">
                  <c:v>143.40425531914894</c:v>
                </c:pt>
                <c:pt idx="4">
                  <c:v>326.38297872340422</c:v>
                </c:pt>
                <c:pt idx="5">
                  <c:v>407.2340425531915</c:v>
                </c:pt>
                <c:pt idx="6">
                  <c:v>345.531914893617</c:v>
                </c:pt>
                <c:pt idx="7">
                  <c:v>62.553191489361701</c:v>
                </c:pt>
              </c:numCache>
            </c:numRef>
          </c:yVal>
          <c:smooth val="1"/>
        </c:ser>
        <c:ser>
          <c:idx val="4"/>
          <c:order val="4"/>
          <c:tx>
            <c:v>F=4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square"/>
            <c:size val="4"/>
            <c:spPr>
              <a:noFill/>
              <a:ln w="12700">
                <a:solidFill>
                  <a:schemeClr val="tx1"/>
                </a:solidFill>
              </a:ln>
            </c:spPr>
          </c:marker>
          <c:xVal>
            <c:numRef>
              <c:f>[1]ExperimentalMcEnally!$W$52:$W$70</c:f>
              <c:numCache>
                <c:formatCode>General</c:formatCode>
                <c:ptCount val="19"/>
                <c:pt idx="0">
                  <c:v>0.22781065088757399</c:v>
                </c:pt>
                <c:pt idx="1">
                  <c:v>0.29763313609467462</c:v>
                </c:pt>
                <c:pt idx="2">
                  <c:v>0.34970414201183436</c:v>
                </c:pt>
                <c:pt idx="3">
                  <c:v>0.40295857988165684</c:v>
                </c:pt>
                <c:pt idx="4">
                  <c:v>0.45680473372781066</c:v>
                </c:pt>
                <c:pt idx="5">
                  <c:v>0.49171597633136099</c:v>
                </c:pt>
                <c:pt idx="6">
                  <c:v>0.54378698224852073</c:v>
                </c:pt>
                <c:pt idx="7">
                  <c:v>0.59822485207100595</c:v>
                </c:pt>
                <c:pt idx="8">
                  <c:v>0.64733727810650887</c:v>
                </c:pt>
                <c:pt idx="9">
                  <c:v>0.68520710059171608</c:v>
                </c:pt>
              </c:numCache>
            </c:numRef>
          </c:xVal>
          <c:yVal>
            <c:numRef>
              <c:f>[1]ExperimentalMcEnally!$X$52:$X$70</c:f>
              <c:numCache>
                <c:formatCode>General</c:formatCode>
                <c:ptCount val="19"/>
                <c:pt idx="0">
                  <c:v>9.3617021276595747</c:v>
                </c:pt>
                <c:pt idx="1">
                  <c:v>20.425531914893615</c:v>
                </c:pt>
                <c:pt idx="2">
                  <c:v>52.765957446808507</c:v>
                </c:pt>
                <c:pt idx="3">
                  <c:v>114.04255319148938</c:v>
                </c:pt>
                <c:pt idx="4">
                  <c:v>223.40425531914892</c:v>
                </c:pt>
                <c:pt idx="5">
                  <c:v>270.63829787234044</c:v>
                </c:pt>
                <c:pt idx="6">
                  <c:v>256.59574468085106</c:v>
                </c:pt>
                <c:pt idx="7">
                  <c:v>153.61702127659572</c:v>
                </c:pt>
                <c:pt idx="8">
                  <c:v>45.531914893617021</c:v>
                </c:pt>
                <c:pt idx="9">
                  <c:v>11.063829787234042</c:v>
                </c:pt>
              </c:numCache>
            </c:numRef>
          </c:yVal>
          <c:smooth val="1"/>
        </c:ser>
        <c:ser>
          <c:idx val="5"/>
          <c:order val="5"/>
          <c:tx>
            <c:v>F=3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plus"/>
            <c:size val="4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19050">
                <a:solidFill>
                  <a:schemeClr val="tx1"/>
                </a:solidFill>
              </a:ln>
            </c:spPr>
          </c:marker>
          <c:xVal>
            <c:numRef>
              <c:f>[1]ExperimentalMcEnally!$AB$52:$AB$70</c:f>
              <c:numCache>
                <c:formatCode>General</c:formatCode>
                <c:ptCount val="19"/>
                <c:pt idx="0">
                  <c:v>0.30355029585798821</c:v>
                </c:pt>
                <c:pt idx="1">
                  <c:v>0.36272189349112427</c:v>
                </c:pt>
                <c:pt idx="2">
                  <c:v>0.41834319526627223</c:v>
                </c:pt>
                <c:pt idx="3">
                  <c:v>0.47633136094674566</c:v>
                </c:pt>
                <c:pt idx="4">
                  <c:v>0.53372781065088759</c:v>
                </c:pt>
                <c:pt idx="5">
                  <c:v>0.570414201183432</c:v>
                </c:pt>
                <c:pt idx="6">
                  <c:v>0.62781065088757393</c:v>
                </c:pt>
                <c:pt idx="7">
                  <c:v>0.6869822485207101</c:v>
                </c:pt>
              </c:numCache>
            </c:numRef>
          </c:xVal>
          <c:yVal>
            <c:numRef>
              <c:f>[1]ExperimentalMcEnally!$AC$52:$AC$70</c:f>
              <c:numCache>
                <c:formatCode>General</c:formatCode>
                <c:ptCount val="19"/>
                <c:pt idx="0">
                  <c:v>7.2340425531914905</c:v>
                </c:pt>
                <c:pt idx="1">
                  <c:v>26.382978723404253</c:v>
                </c:pt>
                <c:pt idx="2">
                  <c:v>78.723404255319153</c:v>
                </c:pt>
                <c:pt idx="3">
                  <c:v>163.82978723404256</c:v>
                </c:pt>
                <c:pt idx="4">
                  <c:v>154.46808510638297</c:v>
                </c:pt>
                <c:pt idx="5">
                  <c:v>126.38297872340425</c:v>
                </c:pt>
                <c:pt idx="6">
                  <c:v>33.617021276595743</c:v>
                </c:pt>
                <c:pt idx="7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467976"/>
        <c:axId val="367466408"/>
      </c:scatterChart>
      <c:valAx>
        <c:axId val="367467976"/>
        <c:scaling>
          <c:orientation val="minMax"/>
          <c:max val="0.8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z/H</a:t>
                </a:r>
                <a:r>
                  <a:rPr lang="en-US" baseline="-25000"/>
                  <a:t>T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367466408"/>
        <c:crosses val="autoZero"/>
        <c:crossBetween val="midCat"/>
        <c:majorUnit val="0.2"/>
      </c:valAx>
      <c:valAx>
        <c:axId val="367466408"/>
        <c:scaling>
          <c:orientation val="minMax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Centreline benzene mole</a:t>
                </a:r>
                <a:r>
                  <a:rPr lang="en-US" baseline="0"/>
                  <a:t> fraction</a:t>
                </a:r>
                <a:r>
                  <a:rPr lang="en-US"/>
                  <a:t> [ppm]</a:t>
                </a:r>
              </a:p>
            </c:rich>
          </c:tx>
          <c:overlay val="0"/>
        </c:title>
        <c:numFmt formatCode="General" sourceLinked="0"/>
        <c:majorTickMark val="in"/>
        <c:minorTickMark val="none"/>
        <c:tickLblPos val="nextTo"/>
        <c:crossAx val="367467976"/>
        <c:crosses val="autoZero"/>
        <c:crossBetween val="midCat"/>
      </c:valAx>
    </c:plotArea>
    <c:legend>
      <c:legendPos val="l"/>
      <c:legendEntry>
        <c:idx val="1"/>
        <c:txPr>
          <a:bodyPr/>
          <a:lstStyle/>
          <a:p>
            <a:pPr>
              <a:defRPr>
                <a:latin typeface="Symbol" pitchFamily="18" charset="2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>
                <a:latin typeface="Symbol" pitchFamily="18" charset="2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>
                <a:latin typeface="Symbol" pitchFamily="18" charset="2"/>
              </a:defRPr>
            </a:pPr>
            <a:endParaRPr lang="en-US"/>
          </a:p>
        </c:txPr>
      </c:legendEntry>
      <c:legendEntry>
        <c:idx val="4"/>
        <c:txPr>
          <a:bodyPr/>
          <a:lstStyle/>
          <a:p>
            <a:pPr>
              <a:defRPr>
                <a:latin typeface="Symbol" pitchFamily="18" charset="2"/>
              </a:defRPr>
            </a:pPr>
            <a:endParaRPr lang="en-US"/>
          </a:p>
        </c:txPr>
      </c:legendEntry>
      <c:legendEntry>
        <c:idx val="5"/>
        <c:txPr>
          <a:bodyPr/>
          <a:lstStyle/>
          <a:p>
            <a:pPr>
              <a:defRPr>
                <a:latin typeface="Symbol" pitchFamily="18" charset="2"/>
              </a:defRPr>
            </a:pPr>
            <a:endParaRPr lang="en-US"/>
          </a:p>
        </c:txPr>
      </c:legendEntry>
      <c:layout>
        <c:manualLayout>
          <c:xMode val="edge"/>
          <c:yMode val="edge"/>
          <c:x val="0.19654759750423939"/>
          <c:y val="0.20119753086419756"/>
          <c:w val="0.37332437479752073"/>
          <c:h val="0.3099285714285714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911581196581195"/>
          <c:y val="3.4970088198434654E-2"/>
          <c:w val="0.74837307692307697"/>
          <c:h val="0.81572060249225609"/>
        </c:manualLayout>
      </c:layout>
      <c:scatterChart>
        <c:scatterStyle val="smoothMarker"/>
        <c:varyColors val="0"/>
        <c:ser>
          <c:idx val="3"/>
          <c:order val="0"/>
          <c:tx>
            <c:v>Non-premixed</c:v>
          </c:tx>
          <c:spPr>
            <a:ln w="19050">
              <a:solidFill>
                <a:schemeClr val="tx1"/>
              </a:solidFill>
            </a:ln>
          </c:spPr>
          <c:marker>
            <c:symbol val="squar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[1]ExperimentalMcEnally!$C$74:$C$90</c:f>
              <c:numCache>
                <c:formatCode>General</c:formatCode>
                <c:ptCount val="17"/>
                <c:pt idx="0">
                  <c:v>8.4745762711864403E-2</c:v>
                </c:pt>
                <c:pt idx="1">
                  <c:v>0.17130750605326878</c:v>
                </c:pt>
                <c:pt idx="2">
                  <c:v>0.25302663438256656</c:v>
                </c:pt>
                <c:pt idx="3">
                  <c:v>0.33656174334140432</c:v>
                </c:pt>
                <c:pt idx="4">
                  <c:v>0.41949152542372881</c:v>
                </c:pt>
                <c:pt idx="5">
                  <c:v>0.50726392251815988</c:v>
                </c:pt>
                <c:pt idx="6">
                  <c:v>0.56355932203389836</c:v>
                </c:pt>
                <c:pt idx="7">
                  <c:v>0.59079903147699753</c:v>
                </c:pt>
                <c:pt idx="8">
                  <c:v>0.67372881355932213</c:v>
                </c:pt>
                <c:pt idx="9">
                  <c:v>0.69975786924939476</c:v>
                </c:pt>
                <c:pt idx="10">
                  <c:v>0.7832929782082324</c:v>
                </c:pt>
                <c:pt idx="11">
                  <c:v>0.83656174334140443</c:v>
                </c:pt>
              </c:numCache>
            </c:numRef>
          </c:xVal>
          <c:yVal>
            <c:numRef>
              <c:f>[1]ExperimentalMcEnally!$D$74:$D$90</c:f>
              <c:numCache>
                <c:formatCode>General</c:formatCode>
                <c:ptCount val="17"/>
                <c:pt idx="0">
                  <c:v>1.9345238095238095</c:v>
                </c:pt>
                <c:pt idx="1">
                  <c:v>3.8690476190476191</c:v>
                </c:pt>
                <c:pt idx="2">
                  <c:v>9.2261904761904763</c:v>
                </c:pt>
                <c:pt idx="3">
                  <c:v>21.651785714285715</c:v>
                </c:pt>
                <c:pt idx="4">
                  <c:v>39.211309523809526</c:v>
                </c:pt>
                <c:pt idx="5">
                  <c:v>73.80952380952381</c:v>
                </c:pt>
                <c:pt idx="6">
                  <c:v>80.05952380952381</c:v>
                </c:pt>
                <c:pt idx="7">
                  <c:v>71.354166666666657</c:v>
                </c:pt>
                <c:pt idx="8">
                  <c:v>12.723214285714285</c:v>
                </c:pt>
                <c:pt idx="9">
                  <c:v>8.1101190476190474</c:v>
                </c:pt>
                <c:pt idx="10">
                  <c:v>5.1339285714285712</c:v>
                </c:pt>
                <c:pt idx="11">
                  <c:v>2.8273809523809526</c:v>
                </c:pt>
              </c:numCache>
            </c:numRef>
          </c:yVal>
          <c:smooth val="1"/>
        </c:ser>
        <c:ser>
          <c:idx val="0"/>
          <c:order val="1"/>
          <c:tx>
            <c:v>F=24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circle"/>
            <c:size val="4"/>
            <c:spPr>
              <a:noFill/>
              <a:ln w="12700">
                <a:solidFill>
                  <a:schemeClr val="tx1"/>
                </a:solidFill>
              </a:ln>
            </c:spPr>
          </c:marker>
          <c:xVal>
            <c:numRef>
              <c:f>[1]ExperimentalMcEnally!$H$74:$H$90</c:f>
              <c:numCache>
                <c:formatCode>General</c:formatCode>
                <c:ptCount val="17"/>
                <c:pt idx="0">
                  <c:v>0.16949152542372881</c:v>
                </c:pt>
                <c:pt idx="1">
                  <c:v>0.26029055690072639</c:v>
                </c:pt>
                <c:pt idx="2">
                  <c:v>0.34503631961259079</c:v>
                </c:pt>
                <c:pt idx="3">
                  <c:v>0.43099273607748184</c:v>
                </c:pt>
                <c:pt idx="4">
                  <c:v>0.51755447941888622</c:v>
                </c:pt>
                <c:pt idx="5">
                  <c:v>0.57627118644067798</c:v>
                </c:pt>
                <c:pt idx="6">
                  <c:v>0.66222760290556903</c:v>
                </c:pt>
                <c:pt idx="7">
                  <c:v>0.72154963680387407</c:v>
                </c:pt>
                <c:pt idx="8">
                  <c:v>0.77300242130750607</c:v>
                </c:pt>
                <c:pt idx="9">
                  <c:v>0.83232445520581111</c:v>
                </c:pt>
              </c:numCache>
            </c:numRef>
          </c:xVal>
          <c:yVal>
            <c:numRef>
              <c:f>[1]ExperimentalMcEnally!$I$74:$I$90</c:f>
              <c:numCache>
                <c:formatCode>General</c:formatCode>
                <c:ptCount val="17"/>
                <c:pt idx="0">
                  <c:v>3.0505952380952381</c:v>
                </c:pt>
                <c:pt idx="1">
                  <c:v>7.9613095238095246</c:v>
                </c:pt>
                <c:pt idx="2">
                  <c:v>22.767857142857146</c:v>
                </c:pt>
                <c:pt idx="3">
                  <c:v>51.785714285714292</c:v>
                </c:pt>
                <c:pt idx="4">
                  <c:v>98.586309523809518</c:v>
                </c:pt>
                <c:pt idx="5">
                  <c:v>101.41369047619048</c:v>
                </c:pt>
                <c:pt idx="6">
                  <c:v>10.9375</c:v>
                </c:pt>
                <c:pt idx="7">
                  <c:v>6.0267857142857153</c:v>
                </c:pt>
                <c:pt idx="8">
                  <c:v>4.4642857142857144</c:v>
                </c:pt>
                <c:pt idx="9">
                  <c:v>3.0505952380952381</c:v>
                </c:pt>
              </c:numCache>
            </c:numRef>
          </c:yVal>
          <c:smooth val="1"/>
        </c:ser>
        <c:ser>
          <c:idx val="1"/>
          <c:order val="2"/>
          <c:tx>
            <c:v>F=12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triangle"/>
            <c:size val="4"/>
            <c:spPr>
              <a:noFill/>
              <a:ln w="12700">
                <a:solidFill>
                  <a:schemeClr val="tx1"/>
                </a:solidFill>
              </a:ln>
            </c:spPr>
          </c:marker>
          <c:xVal>
            <c:numRef>
              <c:f>[1]ExperimentalMcEnally!$M$74:$M$90</c:f>
              <c:numCache>
                <c:formatCode>General</c:formatCode>
                <c:ptCount val="17"/>
                <c:pt idx="0">
                  <c:v>0.20278450363196127</c:v>
                </c:pt>
                <c:pt idx="1">
                  <c:v>0.24455205811138014</c:v>
                </c:pt>
                <c:pt idx="2">
                  <c:v>0.3135593220338983</c:v>
                </c:pt>
                <c:pt idx="3">
                  <c:v>0.37953995157384984</c:v>
                </c:pt>
                <c:pt idx="4">
                  <c:v>0.44673123486682809</c:v>
                </c:pt>
                <c:pt idx="5">
                  <c:v>0.51452784503631965</c:v>
                </c:pt>
                <c:pt idx="6">
                  <c:v>0.53753026634382572</c:v>
                </c:pt>
                <c:pt idx="7">
                  <c:v>0.58171912832929784</c:v>
                </c:pt>
                <c:pt idx="8">
                  <c:v>0.73849878934624691</c:v>
                </c:pt>
              </c:numCache>
            </c:numRef>
          </c:xVal>
          <c:yVal>
            <c:numRef>
              <c:f>[1]ExperimentalMcEnally!$N$74:$N$93</c:f>
              <c:numCache>
                <c:formatCode>General</c:formatCode>
                <c:ptCount val="20"/>
                <c:pt idx="0">
                  <c:v>1.7857142857142856</c:v>
                </c:pt>
                <c:pt idx="1">
                  <c:v>4.4642857142857144</c:v>
                </c:pt>
                <c:pt idx="2">
                  <c:v>9.0029761904761898</c:v>
                </c:pt>
                <c:pt idx="3">
                  <c:v>20.163690476190478</c:v>
                </c:pt>
                <c:pt idx="4">
                  <c:v>39.0625</c:v>
                </c:pt>
                <c:pt idx="5">
                  <c:v>61.979166666666671</c:v>
                </c:pt>
                <c:pt idx="6">
                  <c:v>78.273809523809518</c:v>
                </c:pt>
                <c:pt idx="7">
                  <c:v>62.574404761904766</c:v>
                </c:pt>
                <c:pt idx="8">
                  <c:v>3.5714285714285712</c:v>
                </c:pt>
              </c:numCache>
            </c:numRef>
          </c:yVal>
          <c:smooth val="1"/>
        </c:ser>
        <c:ser>
          <c:idx val="2"/>
          <c:order val="3"/>
          <c:tx>
            <c:v>F=6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star"/>
            <c:size val="4"/>
            <c:spPr>
              <a:noFill/>
              <a:ln w="12700">
                <a:solidFill>
                  <a:schemeClr val="tx1"/>
                </a:solidFill>
              </a:ln>
            </c:spPr>
          </c:marker>
          <c:xVal>
            <c:numRef>
              <c:f>[1]ExperimentalMcEnally!$R$74:$R$90</c:f>
              <c:numCache>
                <c:formatCode>General</c:formatCode>
                <c:ptCount val="17"/>
                <c:pt idx="0">
                  <c:v>0.26876513317191286</c:v>
                </c:pt>
                <c:pt idx="1">
                  <c:v>0.34079903147699758</c:v>
                </c:pt>
                <c:pt idx="2">
                  <c:v>0.41404358353510895</c:v>
                </c:pt>
                <c:pt idx="3">
                  <c:v>0.48728813559322037</c:v>
                </c:pt>
                <c:pt idx="4">
                  <c:v>0.5357142857142857</c:v>
                </c:pt>
                <c:pt idx="5">
                  <c:v>0.5847457627118644</c:v>
                </c:pt>
                <c:pt idx="6">
                  <c:v>0.65799031476997571</c:v>
                </c:pt>
                <c:pt idx="7">
                  <c:v>0.67978208232445525</c:v>
                </c:pt>
              </c:numCache>
            </c:numRef>
          </c:xVal>
          <c:yVal>
            <c:numRef>
              <c:f>[1]ExperimentalMcEnally!$S$74:$S$90</c:f>
              <c:numCache>
                <c:formatCode>General</c:formatCode>
                <c:ptCount val="17"/>
                <c:pt idx="0">
                  <c:v>1.7857142857142856</c:v>
                </c:pt>
                <c:pt idx="1">
                  <c:v>3.0505952380952381</c:v>
                </c:pt>
                <c:pt idx="2">
                  <c:v>11.458333333333334</c:v>
                </c:pt>
                <c:pt idx="3">
                  <c:v>33.18452380952381</c:v>
                </c:pt>
                <c:pt idx="4">
                  <c:v>48.586309523809526</c:v>
                </c:pt>
                <c:pt idx="5">
                  <c:v>65.550595238095241</c:v>
                </c:pt>
                <c:pt idx="6">
                  <c:v>12.87202380952381</c:v>
                </c:pt>
                <c:pt idx="7">
                  <c:v>7.2172619047619051</c:v>
                </c:pt>
              </c:numCache>
            </c:numRef>
          </c:yVal>
          <c:smooth val="1"/>
        </c:ser>
        <c:ser>
          <c:idx val="4"/>
          <c:order val="4"/>
          <c:tx>
            <c:v>F=4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square"/>
            <c:size val="4"/>
            <c:spPr>
              <a:noFill/>
              <a:ln w="12700">
                <a:solidFill>
                  <a:schemeClr val="tx1"/>
                </a:solidFill>
              </a:ln>
            </c:spPr>
          </c:marker>
          <c:xVal>
            <c:numRef>
              <c:f>[1]ExperimentalMcEnally!$W$74:$W$90</c:f>
              <c:numCache>
                <c:formatCode>General</c:formatCode>
                <c:ptCount val="17"/>
                <c:pt idx="0">
                  <c:v>0.37106537530266342</c:v>
                </c:pt>
                <c:pt idx="1">
                  <c:v>0.42372881355932207</c:v>
                </c:pt>
                <c:pt idx="2">
                  <c:v>0.47578692493946734</c:v>
                </c:pt>
                <c:pt idx="3">
                  <c:v>0.51029055690072633</c:v>
                </c:pt>
                <c:pt idx="4">
                  <c:v>0.54600484261501214</c:v>
                </c:pt>
                <c:pt idx="5">
                  <c:v>0.58050847457627119</c:v>
                </c:pt>
                <c:pt idx="6">
                  <c:v>0.63498789346246975</c:v>
                </c:pt>
                <c:pt idx="7">
                  <c:v>0.65072639225181594</c:v>
                </c:pt>
                <c:pt idx="8">
                  <c:v>0.72276029055690072</c:v>
                </c:pt>
                <c:pt idx="9">
                  <c:v>0.79297820823244547</c:v>
                </c:pt>
              </c:numCache>
            </c:numRef>
          </c:xVal>
          <c:yVal>
            <c:numRef>
              <c:f>[1]ExperimentalMcEnally!$X$74:$X$90</c:f>
              <c:numCache>
                <c:formatCode>General</c:formatCode>
                <c:ptCount val="17"/>
                <c:pt idx="0">
                  <c:v>1.7857142857142856</c:v>
                </c:pt>
                <c:pt idx="1">
                  <c:v>5.8779761904761907</c:v>
                </c:pt>
                <c:pt idx="2">
                  <c:v>15.029761904761903</c:v>
                </c:pt>
                <c:pt idx="3">
                  <c:v>25.074404761904763</c:v>
                </c:pt>
                <c:pt idx="4">
                  <c:v>30.729166666666668</c:v>
                </c:pt>
                <c:pt idx="5">
                  <c:v>28.794642857142861</c:v>
                </c:pt>
                <c:pt idx="6">
                  <c:v>18.75</c:v>
                </c:pt>
                <c:pt idx="7">
                  <c:v>9.0029761904761898</c:v>
                </c:pt>
                <c:pt idx="8">
                  <c:v>3.7202380952380953</c:v>
                </c:pt>
                <c:pt idx="9">
                  <c:v>2.1577380952380953</c:v>
                </c:pt>
              </c:numCache>
            </c:numRef>
          </c:yVal>
          <c:smooth val="1"/>
        </c:ser>
        <c:ser>
          <c:idx val="5"/>
          <c:order val="5"/>
          <c:tx>
            <c:v>F=3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plus"/>
            <c:size val="4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19050">
                <a:solidFill>
                  <a:schemeClr val="tx1"/>
                </a:solidFill>
              </a:ln>
            </c:spPr>
          </c:marker>
          <c:xVal>
            <c:numRef>
              <c:f>[1]ExperimentalMcEnally!$AB$74:$AB$90</c:f>
              <c:numCache>
                <c:formatCode>General</c:formatCode>
                <c:ptCount val="17"/>
                <c:pt idx="0">
                  <c:v>0.39951573849878935</c:v>
                </c:pt>
                <c:pt idx="1">
                  <c:v>0.43825665859564167</c:v>
                </c:pt>
                <c:pt idx="2">
                  <c:v>0.49697336561743349</c:v>
                </c:pt>
                <c:pt idx="3">
                  <c:v>0.53450363196125905</c:v>
                </c:pt>
                <c:pt idx="4">
                  <c:v>0.57324455205811142</c:v>
                </c:pt>
                <c:pt idx="5">
                  <c:v>0.60956416464891039</c:v>
                </c:pt>
                <c:pt idx="6">
                  <c:v>0.64951573849878941</c:v>
                </c:pt>
                <c:pt idx="7">
                  <c:v>0.70702179176755453</c:v>
                </c:pt>
              </c:numCache>
            </c:numRef>
          </c:xVal>
          <c:yVal>
            <c:numRef>
              <c:f>[1]ExperimentalMcEnally!$AC$74:$AC$90</c:f>
              <c:numCache>
                <c:formatCode>General</c:formatCode>
                <c:ptCount val="17"/>
                <c:pt idx="0">
                  <c:v>1.2648809523809526</c:v>
                </c:pt>
                <c:pt idx="1">
                  <c:v>2.1577380952380953</c:v>
                </c:pt>
                <c:pt idx="2">
                  <c:v>9.375</c:v>
                </c:pt>
                <c:pt idx="3">
                  <c:v>13.616071428571431</c:v>
                </c:pt>
                <c:pt idx="4">
                  <c:v>15.699404761904761</c:v>
                </c:pt>
                <c:pt idx="5">
                  <c:v>7.9613095238095246</c:v>
                </c:pt>
                <c:pt idx="6">
                  <c:v>3.0505952380952381</c:v>
                </c:pt>
                <c:pt idx="7">
                  <c:v>2.3065476190476191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468368"/>
        <c:axId val="367469152"/>
      </c:scatterChart>
      <c:valAx>
        <c:axId val="367468368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z/H</a:t>
                </a:r>
                <a:r>
                  <a:rPr lang="en-US" baseline="-25000"/>
                  <a:t>T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367469152"/>
        <c:crosses val="autoZero"/>
        <c:crossBetween val="midCat"/>
        <c:majorUnit val="0.2"/>
      </c:valAx>
      <c:valAx>
        <c:axId val="367469152"/>
        <c:scaling>
          <c:orientation val="minMax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Centreline naphthalene mole</a:t>
                </a:r>
                <a:r>
                  <a:rPr lang="en-US" baseline="0"/>
                  <a:t> fraction</a:t>
                </a:r>
                <a:r>
                  <a:rPr lang="en-US"/>
                  <a:t> [ppm]</a:t>
                </a:r>
              </a:p>
            </c:rich>
          </c:tx>
          <c:overlay val="0"/>
        </c:title>
        <c:numFmt formatCode="General" sourceLinked="0"/>
        <c:majorTickMark val="in"/>
        <c:minorTickMark val="none"/>
        <c:tickLblPos val="nextTo"/>
        <c:crossAx val="367468368"/>
        <c:crosses val="autoZero"/>
        <c:crossBetween val="midCat"/>
      </c:valAx>
    </c:plotArea>
    <c:legend>
      <c:legendPos val="l"/>
      <c:legendEntry>
        <c:idx val="1"/>
        <c:txPr>
          <a:bodyPr/>
          <a:lstStyle/>
          <a:p>
            <a:pPr>
              <a:defRPr>
                <a:latin typeface="Symbol" pitchFamily="18" charset="2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>
                <a:latin typeface="Symbol" pitchFamily="18" charset="2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>
                <a:latin typeface="Symbol" pitchFamily="18" charset="2"/>
              </a:defRPr>
            </a:pPr>
            <a:endParaRPr lang="en-US"/>
          </a:p>
        </c:txPr>
      </c:legendEntry>
      <c:legendEntry>
        <c:idx val="4"/>
        <c:txPr>
          <a:bodyPr/>
          <a:lstStyle/>
          <a:p>
            <a:pPr>
              <a:defRPr>
                <a:latin typeface="Symbol" pitchFamily="18" charset="2"/>
              </a:defRPr>
            </a:pPr>
            <a:endParaRPr lang="en-US"/>
          </a:p>
        </c:txPr>
      </c:legendEntry>
      <c:legendEntry>
        <c:idx val="5"/>
        <c:txPr>
          <a:bodyPr/>
          <a:lstStyle/>
          <a:p>
            <a:pPr>
              <a:defRPr>
                <a:latin typeface="Symbol" pitchFamily="18" charset="2"/>
              </a:defRPr>
            </a:pPr>
            <a:endParaRPr lang="en-US"/>
          </a:p>
        </c:txPr>
      </c:legendEntry>
      <c:layout>
        <c:manualLayout>
          <c:xMode val="edge"/>
          <c:yMode val="edge"/>
          <c:x val="0.16378235475580682"/>
          <c:y val="0.2627936507936508"/>
          <c:w val="0.42949336236626223"/>
          <c:h val="0.3323271604938271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285751</xdr:colOff>
      <xdr:row>6</xdr:row>
      <xdr:rowOff>204106</xdr:rowOff>
    </xdr:from>
    <xdr:to>
      <xdr:col>24</xdr:col>
      <xdr:colOff>142875</xdr:colOff>
      <xdr:row>24</xdr:row>
      <xdr:rowOff>81642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47625</xdr:colOff>
      <xdr:row>31</xdr:row>
      <xdr:rowOff>19050</xdr:rowOff>
    </xdr:from>
    <xdr:to>
      <xdr:col>23</xdr:col>
      <xdr:colOff>322466</xdr:colOff>
      <xdr:row>43</xdr:row>
      <xdr:rowOff>1050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295275</xdr:colOff>
      <xdr:row>54</xdr:row>
      <xdr:rowOff>9525</xdr:rowOff>
    </xdr:from>
    <xdr:to>
      <xdr:col>23</xdr:col>
      <xdr:colOff>303416</xdr:colOff>
      <xdr:row>67</xdr:row>
      <xdr:rowOff>87655</xdr:rowOff>
    </xdr:to>
    <xdr:graphicFrame macro="">
      <xdr:nvGraphicFramePr>
        <xdr:cNvPr id="4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303631</xdr:colOff>
      <xdr:row>74</xdr:row>
      <xdr:rowOff>190500</xdr:rowOff>
    </xdr:from>
    <xdr:to>
      <xdr:col>23</xdr:col>
      <xdr:colOff>293892</xdr:colOff>
      <xdr:row>84</xdr:row>
      <xdr:rowOff>172500</xdr:rowOff>
    </xdr:to>
    <xdr:graphicFrame macro="">
      <xdr:nvGraphicFramePr>
        <xdr:cNvPr id="5" name="Chart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Old/PostDoc/Papers/PartiallyPremixed/Plo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Plots-McEnally"/>
      <sheetName val="McEnally-Phi_Inf"/>
      <sheetName val="McEnally-Phi24"/>
      <sheetName val="McEnally-Phi12"/>
      <sheetName val="McEnally-Phi6"/>
      <sheetName val="McEnally-Phi4"/>
      <sheetName val="McEnally-Phi3"/>
      <sheetName val="Oxigen species and others"/>
      <sheetName val="Publication figures"/>
      <sheetName val="ExperimentalMcEnall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C3">
            <v>0.58670694864048345</v>
          </cell>
          <cell r="D3">
            <v>3.2305433186490456E-2</v>
          </cell>
          <cell r="H3">
            <v>0.60120845921450139</v>
          </cell>
          <cell r="I3">
            <v>6.0205580029368579E-2</v>
          </cell>
          <cell r="M3">
            <v>0.62416918429003021</v>
          </cell>
          <cell r="N3">
            <v>0.12922173274596183</v>
          </cell>
          <cell r="R3">
            <v>0.65679758308157088</v>
          </cell>
          <cell r="S3">
            <v>0.41556534508076359</v>
          </cell>
          <cell r="W3">
            <v>0.65256797583081572</v>
          </cell>
          <cell r="X3">
            <v>0.14977973568281938</v>
          </cell>
          <cell r="AB3">
            <v>0.62839879154078548</v>
          </cell>
          <cell r="AC3">
            <v>2.49632892804699E-2</v>
          </cell>
        </row>
        <row r="4">
          <cell r="C4">
            <v>0.61389728096676732</v>
          </cell>
          <cell r="D4">
            <v>4.2584434654919234E-2</v>
          </cell>
          <cell r="H4">
            <v>0.62960725075528701</v>
          </cell>
          <cell r="I4">
            <v>0.23054331864904554</v>
          </cell>
          <cell r="M4">
            <v>0.64833836858006044</v>
          </cell>
          <cell r="N4">
            <v>0.54038179148311316</v>
          </cell>
          <cell r="R4">
            <v>0.68277945619335345</v>
          </cell>
          <cell r="S4">
            <v>0.82672540381791482</v>
          </cell>
          <cell r="W4">
            <v>0.6682779456193354</v>
          </cell>
          <cell r="X4">
            <v>0.34214390602055805</v>
          </cell>
          <cell r="AB4">
            <v>0.64833836858006044</v>
          </cell>
          <cell r="AC4">
            <v>7.3421439060205582E-2</v>
          </cell>
        </row>
        <row r="5">
          <cell r="C5">
            <v>0.64290030211480365</v>
          </cell>
          <cell r="D5">
            <v>0.18502202643171808</v>
          </cell>
          <cell r="H5">
            <v>0.6628398791540786</v>
          </cell>
          <cell r="I5">
            <v>0.87518355359765054</v>
          </cell>
          <cell r="M5">
            <v>0.67009063444108763</v>
          </cell>
          <cell r="N5">
            <v>1.0778267254038179</v>
          </cell>
          <cell r="R5">
            <v>0.70694864048338357</v>
          </cell>
          <cell r="S5">
            <v>1.0807635829662263</v>
          </cell>
          <cell r="W5">
            <v>0.68821752265861025</v>
          </cell>
          <cell r="X5">
            <v>0.50220264317180618</v>
          </cell>
          <cell r="AB5">
            <v>0.66706948640483377</v>
          </cell>
          <cell r="AC5">
            <v>0.1395007342143906</v>
          </cell>
        </row>
        <row r="6">
          <cell r="C6">
            <v>0.67250755287009067</v>
          </cell>
          <cell r="D6">
            <v>0.75330396475770933</v>
          </cell>
          <cell r="H6">
            <v>0.69305135951661634</v>
          </cell>
          <cell r="I6">
            <v>1.5124816446402352</v>
          </cell>
          <cell r="M6">
            <v>0.69425981873111786</v>
          </cell>
          <cell r="N6">
            <v>1.4361233480176212</v>
          </cell>
          <cell r="R6">
            <v>0.73172205438066462</v>
          </cell>
          <cell r="S6">
            <v>1.2202643171806169</v>
          </cell>
          <cell r="W6">
            <v>0.70574018126888216</v>
          </cell>
          <cell r="X6">
            <v>0.61380323054331865</v>
          </cell>
          <cell r="AB6">
            <v>0.68700906344410873</v>
          </cell>
          <cell r="AC6">
            <v>0.19823788546255508</v>
          </cell>
        </row>
        <row r="7">
          <cell r="C7">
            <v>0.70271903323262841</v>
          </cell>
          <cell r="D7">
            <v>1.3524229074889871</v>
          </cell>
          <cell r="H7">
            <v>0.72145015105740173</v>
          </cell>
          <cell r="I7">
            <v>1.8443465491923643</v>
          </cell>
          <cell r="M7">
            <v>0.71601208459214494</v>
          </cell>
          <cell r="N7">
            <v>1.6490455212922175</v>
          </cell>
          <cell r="R7">
            <v>0.75589123867069485</v>
          </cell>
          <cell r="S7">
            <v>1.28928046989721</v>
          </cell>
          <cell r="W7">
            <v>0.72145015105740173</v>
          </cell>
          <cell r="X7">
            <v>0.67694566813509549</v>
          </cell>
          <cell r="AB7">
            <v>0.70574018126888216</v>
          </cell>
          <cell r="AC7">
            <v>0.24375917767988253</v>
          </cell>
        </row>
        <row r="8">
          <cell r="C8">
            <v>0.73172205438066462</v>
          </cell>
          <cell r="D8">
            <v>1.6842878120411162</v>
          </cell>
          <cell r="H8">
            <v>0.75045317220543806</v>
          </cell>
          <cell r="I8">
            <v>2.0220264317180616</v>
          </cell>
          <cell r="M8">
            <v>0.73897280966767376</v>
          </cell>
          <cell r="N8">
            <v>1.7914831130690161</v>
          </cell>
          <cell r="R8">
            <v>0.78006042296072509</v>
          </cell>
          <cell r="S8">
            <v>1.3039647577092512</v>
          </cell>
          <cell r="W8">
            <v>0.74018126888217517</v>
          </cell>
          <cell r="X8">
            <v>0.7180616740088106</v>
          </cell>
          <cell r="AB8">
            <v>0.7244712990936556</v>
          </cell>
          <cell r="AC8">
            <v>0.25844346549192365</v>
          </cell>
        </row>
        <row r="9">
          <cell r="C9">
            <v>0.75891238670694861</v>
          </cell>
          <cell r="D9">
            <v>1.8722466960352424</v>
          </cell>
          <cell r="H9">
            <v>0.77764350453172193</v>
          </cell>
          <cell r="I9">
            <v>2.1160058737151251</v>
          </cell>
          <cell r="M9">
            <v>0.76314199395770399</v>
          </cell>
          <cell r="N9">
            <v>1.8619676945668135</v>
          </cell>
          <cell r="R9">
            <v>0.80483383685800602</v>
          </cell>
          <cell r="S9">
            <v>1.2966226138032306</v>
          </cell>
          <cell r="W9">
            <v>0.75709969788519627</v>
          </cell>
          <cell r="X9">
            <v>0.73274596182085172</v>
          </cell>
          <cell r="AB9">
            <v>0.74441087613293044</v>
          </cell>
          <cell r="AC9">
            <v>0.25844346549192365</v>
          </cell>
        </row>
        <row r="10">
          <cell r="C10">
            <v>0.78731117824773411</v>
          </cell>
          <cell r="D10">
            <v>1.9632892804698971</v>
          </cell>
          <cell r="H10">
            <v>0.80785498489425978</v>
          </cell>
          <cell r="I10">
            <v>2.1306901615271658</v>
          </cell>
          <cell r="M10">
            <v>0.78489425981873107</v>
          </cell>
          <cell r="N10">
            <v>1.8972099853157123</v>
          </cell>
          <cell r="R10">
            <v>0.82900302114803626</v>
          </cell>
          <cell r="S10">
            <v>1.251101321585903</v>
          </cell>
          <cell r="W10">
            <v>0.7758308157099697</v>
          </cell>
          <cell r="X10">
            <v>0.73274596182085172</v>
          </cell>
          <cell r="AB10">
            <v>0.76314199395770399</v>
          </cell>
          <cell r="AC10">
            <v>0.25110132158590309</v>
          </cell>
        </row>
        <row r="11">
          <cell r="C11">
            <v>0.81631419939577032</v>
          </cell>
          <cell r="D11">
            <v>1.9911894273127755</v>
          </cell>
          <cell r="H11">
            <v>0.83504531722054376</v>
          </cell>
          <cell r="I11">
            <v>2.105726872246696</v>
          </cell>
          <cell r="M11">
            <v>0.80604229607250755</v>
          </cell>
          <cell r="N11">
            <v>1.8825256975036713</v>
          </cell>
          <cell r="R11">
            <v>0.85317220543806638</v>
          </cell>
          <cell r="S11">
            <v>1.1615271659324524</v>
          </cell>
          <cell r="W11">
            <v>0.79335347432024172</v>
          </cell>
          <cell r="X11">
            <v>0.72246696035242297</v>
          </cell>
          <cell r="AB11">
            <v>0.78187311178247731</v>
          </cell>
          <cell r="AC11">
            <v>0.2261380323054332</v>
          </cell>
        </row>
        <row r="12">
          <cell r="C12">
            <v>0.84471299093655583</v>
          </cell>
          <cell r="D12">
            <v>1.9691629955947139</v>
          </cell>
          <cell r="H12">
            <v>0.86344410876132927</v>
          </cell>
          <cell r="I12">
            <v>2.0293685756240825</v>
          </cell>
          <cell r="M12">
            <v>0.82900302114803626</v>
          </cell>
          <cell r="N12">
            <v>1.8619676945668135</v>
          </cell>
          <cell r="R12">
            <v>0.87794561933534732</v>
          </cell>
          <cell r="S12">
            <v>1.0146842878120412</v>
          </cell>
          <cell r="W12">
            <v>0.81027190332326282</v>
          </cell>
          <cell r="X12">
            <v>0.67988252569750374</v>
          </cell>
          <cell r="AB12">
            <v>0.80060422960725075</v>
          </cell>
          <cell r="AC12">
            <v>0.19530102790014686</v>
          </cell>
        </row>
        <row r="13">
          <cell r="C13">
            <v>0.87069486404833829</v>
          </cell>
          <cell r="D13">
            <v>1.8649045521292218</v>
          </cell>
          <cell r="H13">
            <v>0.89244712990936548</v>
          </cell>
          <cell r="I13">
            <v>1.8546255506607932</v>
          </cell>
          <cell r="M13">
            <v>0.85075528700906344</v>
          </cell>
          <cell r="N13">
            <v>1.7914831130690161</v>
          </cell>
          <cell r="R13">
            <v>0.90090634441087614</v>
          </cell>
          <cell r="S13">
            <v>0.80910425844346545</v>
          </cell>
          <cell r="W13">
            <v>0.82598187311178239</v>
          </cell>
          <cell r="X13">
            <v>0.63436123348017626</v>
          </cell>
          <cell r="AB13">
            <v>0.81933534743202419</v>
          </cell>
          <cell r="AC13">
            <v>0.15712187958883997</v>
          </cell>
        </row>
        <row r="14">
          <cell r="C14">
            <v>0.89788519637462227</v>
          </cell>
          <cell r="D14">
            <v>1.7019089574155655</v>
          </cell>
          <cell r="H14">
            <v>0.92084592145015098</v>
          </cell>
          <cell r="I14">
            <v>1.5653450807635831</v>
          </cell>
          <cell r="M14">
            <v>0.87371601208459215</v>
          </cell>
          <cell r="N14">
            <v>1.6945668135095449</v>
          </cell>
          <cell r="R14">
            <v>0.92386706948640474</v>
          </cell>
          <cell r="S14">
            <v>0.49486049926578568</v>
          </cell>
          <cell r="W14">
            <v>0.84471299093655583</v>
          </cell>
          <cell r="X14">
            <v>0.56534508076358303</v>
          </cell>
          <cell r="AB14">
            <v>0.83927492447129914</v>
          </cell>
          <cell r="AC14">
            <v>0.10425844346549193</v>
          </cell>
        </row>
        <row r="15">
          <cell r="C15">
            <v>0.92507552870090637</v>
          </cell>
          <cell r="D15">
            <v>1.4185022026431719</v>
          </cell>
          <cell r="H15">
            <v>0.94984894259818731</v>
          </cell>
          <cell r="I15">
            <v>1.0807635829662263</v>
          </cell>
          <cell r="M15">
            <v>0.89486404833836852</v>
          </cell>
          <cell r="N15">
            <v>1.5271659324522762</v>
          </cell>
          <cell r="R15">
            <v>0.94682779456193344</v>
          </cell>
          <cell r="S15">
            <v>0.21585903083700442</v>
          </cell>
          <cell r="W15">
            <v>0.86344410876132927</v>
          </cell>
          <cell r="X15">
            <v>0.47136563876651982</v>
          </cell>
          <cell r="AB15">
            <v>0.85921450151057399</v>
          </cell>
          <cell r="AC15">
            <v>7.0484581497797363E-2</v>
          </cell>
        </row>
        <row r="16">
          <cell r="C16">
            <v>0.95407854984894247</v>
          </cell>
          <cell r="D16">
            <v>0.91042584434654927</v>
          </cell>
          <cell r="H16">
            <v>0.9770392749244714</v>
          </cell>
          <cell r="I16">
            <v>0.46108663729809107</v>
          </cell>
          <cell r="M16">
            <v>0.91661631419939571</v>
          </cell>
          <cell r="N16">
            <v>1.2863436123348018</v>
          </cell>
          <cell r="R16">
            <v>0.97099697885196368</v>
          </cell>
          <cell r="S16">
            <v>6.3142437591776804E-2</v>
          </cell>
          <cell r="W16">
            <v>0.87915407854984895</v>
          </cell>
          <cell r="X16">
            <v>0.33480176211453744</v>
          </cell>
          <cell r="AB16">
            <v>0.86102719033232622</v>
          </cell>
          <cell r="AC16">
            <v>3.8179148311306907E-2</v>
          </cell>
        </row>
        <row r="17">
          <cell r="C17">
            <v>0.98126888217522645</v>
          </cell>
          <cell r="D17">
            <v>0.36563876651982385</v>
          </cell>
          <cell r="H17">
            <v>1.0054380664652567</v>
          </cell>
          <cell r="I17">
            <v>9.3979441997063151E-2</v>
          </cell>
          <cell r="M17">
            <v>0.93957703927492442</v>
          </cell>
          <cell r="N17">
            <v>0.90014684287812041</v>
          </cell>
          <cell r="W17">
            <v>0.89667673716012075</v>
          </cell>
          <cell r="X17">
            <v>0.2261380323054332</v>
          </cell>
          <cell r="AB17">
            <v>0.89667673716012075</v>
          </cell>
          <cell r="AC17">
            <v>1.9089574155653453E-2</v>
          </cell>
        </row>
        <row r="18">
          <cell r="C18">
            <v>1.0084592145015105</v>
          </cell>
          <cell r="D18">
            <v>4.2584434654919234E-2</v>
          </cell>
          <cell r="M18">
            <v>0.95951661631419938</v>
          </cell>
          <cell r="N18">
            <v>0.51541850220264318</v>
          </cell>
          <cell r="W18">
            <v>0.91540785498489419</v>
          </cell>
          <cell r="X18">
            <v>0.12187958883994127</v>
          </cell>
        </row>
        <row r="19">
          <cell r="M19">
            <v>0.98126888217522645</v>
          </cell>
          <cell r="N19">
            <v>0.15418502202643172</v>
          </cell>
          <cell r="W19">
            <v>0.93232628398791539</v>
          </cell>
          <cell r="X19">
            <v>5.5800293685756244E-2</v>
          </cell>
        </row>
        <row r="28">
          <cell r="C28">
            <v>0.36439665471923538</v>
          </cell>
          <cell r="D28">
            <v>34337.606837606843</v>
          </cell>
          <cell r="H28">
            <v>0.37574671445639191</v>
          </cell>
          <cell r="I28">
            <v>30128.205128205129</v>
          </cell>
          <cell r="M28">
            <v>0.40262843488649946</v>
          </cell>
          <cell r="N28">
            <v>25470.085470085472</v>
          </cell>
          <cell r="R28">
            <v>0.41397849462365593</v>
          </cell>
          <cell r="S28">
            <v>22072.649572649574</v>
          </cell>
          <cell r="W28">
            <v>0.40442054958183993</v>
          </cell>
          <cell r="X28">
            <v>20555.555555555555</v>
          </cell>
          <cell r="AB28">
            <v>0.39964157706093195</v>
          </cell>
          <cell r="AC28">
            <v>17564.102564102566</v>
          </cell>
        </row>
        <row r="29">
          <cell r="C29">
            <v>0.39307048984468346</v>
          </cell>
          <cell r="D29">
            <v>34081.196581196578</v>
          </cell>
          <cell r="H29">
            <v>0.40143369175627241</v>
          </cell>
          <cell r="I29">
            <v>31816.23931623932</v>
          </cell>
          <cell r="M29">
            <v>0.44802867383512551</v>
          </cell>
          <cell r="N29">
            <v>27094.017094017094</v>
          </cell>
          <cell r="R29">
            <v>0.4623655913978495</v>
          </cell>
          <cell r="S29">
            <v>23632.478632478633</v>
          </cell>
          <cell r="W29">
            <v>0.44086021505376349</v>
          </cell>
          <cell r="X29">
            <v>22670.940170940172</v>
          </cell>
          <cell r="AB29">
            <v>0.43847072879330945</v>
          </cell>
          <cell r="AC29">
            <v>18311.965811965812</v>
          </cell>
        </row>
        <row r="30">
          <cell r="C30">
            <v>0.422341696535245</v>
          </cell>
          <cell r="D30">
            <v>34594.017094017101</v>
          </cell>
          <cell r="H30">
            <v>0.43130227001194743</v>
          </cell>
          <cell r="I30">
            <v>33076.923076923078</v>
          </cell>
          <cell r="M30">
            <v>0.46953405017921152</v>
          </cell>
          <cell r="N30">
            <v>28974.358974358976</v>
          </cell>
          <cell r="R30">
            <v>0.48805256869773</v>
          </cell>
          <cell r="S30">
            <v>24850.427350427355</v>
          </cell>
          <cell r="W30">
            <v>0.47789725209080053</v>
          </cell>
          <cell r="X30">
            <v>25000</v>
          </cell>
          <cell r="AB30">
            <v>0.47789725209080053</v>
          </cell>
          <cell r="AC30">
            <v>20299.145299145304</v>
          </cell>
        </row>
        <row r="31">
          <cell r="C31">
            <v>0.45101553166069297</v>
          </cell>
          <cell r="D31">
            <v>35213.675213675218</v>
          </cell>
          <cell r="H31">
            <v>0.37574671445639191</v>
          </cell>
          <cell r="I31">
            <v>33632.478632478633</v>
          </cell>
          <cell r="M31">
            <v>0.5131421744324971</v>
          </cell>
          <cell r="N31">
            <v>28611.111111111117</v>
          </cell>
          <cell r="R31">
            <v>0.53763440860215062</v>
          </cell>
          <cell r="S31">
            <v>24401.709401709402</v>
          </cell>
          <cell r="W31">
            <v>0.51194743130227005</v>
          </cell>
          <cell r="X31">
            <v>24508.547008547012</v>
          </cell>
          <cell r="AB31">
            <v>0.53584229390681015</v>
          </cell>
          <cell r="AC31">
            <v>16645.299145299145</v>
          </cell>
        </row>
        <row r="32">
          <cell r="C32">
            <v>0.47789725209080053</v>
          </cell>
          <cell r="D32">
            <v>33632.478632478633</v>
          </cell>
          <cell r="H32">
            <v>0.489247311827957</v>
          </cell>
          <cell r="I32">
            <v>33076.923076923078</v>
          </cell>
          <cell r="M32">
            <v>0.53763440860215062</v>
          </cell>
          <cell r="N32">
            <v>26581.196581196578</v>
          </cell>
          <cell r="R32">
            <v>0.56152927120669061</v>
          </cell>
          <cell r="S32">
            <v>22820.51282051282</v>
          </cell>
          <cell r="W32">
            <v>0.54719235364396657</v>
          </cell>
          <cell r="X32">
            <v>22072.649572649574</v>
          </cell>
          <cell r="AB32">
            <v>0.61290322580645162</v>
          </cell>
          <cell r="AC32">
            <v>9380.3418803418808</v>
          </cell>
        </row>
        <row r="33">
          <cell r="C33">
            <v>0.50657108721624855</v>
          </cell>
          <cell r="D33">
            <v>33376.068376068375</v>
          </cell>
          <cell r="H33">
            <v>0.51732377538829155</v>
          </cell>
          <cell r="I33">
            <v>30341.88034188034</v>
          </cell>
          <cell r="M33">
            <v>0.58124253285543614</v>
          </cell>
          <cell r="N33">
            <v>22521.36752136752</v>
          </cell>
          <cell r="R33">
            <v>0.60812425328554365</v>
          </cell>
          <cell r="S33">
            <v>14957.264957264957</v>
          </cell>
          <cell r="W33">
            <v>0.61708482676224619</v>
          </cell>
          <cell r="X33">
            <v>14145.299145299146</v>
          </cell>
          <cell r="AB33">
            <v>0.70609318996415782</v>
          </cell>
          <cell r="AC33">
            <v>1324.7863247863247</v>
          </cell>
        </row>
        <row r="34">
          <cell r="C34">
            <v>0.56152927120669061</v>
          </cell>
          <cell r="D34">
            <v>32051.282051282054</v>
          </cell>
          <cell r="H34">
            <v>0.54719235364396657</v>
          </cell>
          <cell r="I34">
            <v>30747.86324786325</v>
          </cell>
          <cell r="M34">
            <v>0.64814814814814814</v>
          </cell>
          <cell r="N34">
            <v>11880.341880341881</v>
          </cell>
          <cell r="R34">
            <v>0.68219832735961772</v>
          </cell>
          <cell r="S34">
            <v>6901.7094017094014</v>
          </cell>
          <cell r="W34">
            <v>0.6708482676224613</v>
          </cell>
          <cell r="X34">
            <v>8162.3931623931621</v>
          </cell>
          <cell r="AB34">
            <v>0.74432497013142185</v>
          </cell>
          <cell r="AC34">
            <v>0</v>
          </cell>
        </row>
        <row r="35">
          <cell r="C35">
            <v>0.58841099163679811</v>
          </cell>
          <cell r="D35">
            <v>27692.307692307695</v>
          </cell>
          <cell r="H35">
            <v>0.57407407407407407</v>
          </cell>
          <cell r="I35">
            <v>27692.307692307695</v>
          </cell>
          <cell r="M35">
            <v>0.71445639187574683</v>
          </cell>
          <cell r="N35">
            <v>4059.82905982906</v>
          </cell>
          <cell r="R35">
            <v>0.75448028673835132</v>
          </cell>
          <cell r="S35">
            <v>1517.0940170940171</v>
          </cell>
          <cell r="W35">
            <v>0.72461170848267631</v>
          </cell>
          <cell r="X35">
            <v>2243.5897435897441</v>
          </cell>
        </row>
        <row r="36">
          <cell r="C36">
            <v>0.61827956989247312</v>
          </cell>
          <cell r="D36">
            <v>22884.615384615387</v>
          </cell>
          <cell r="H36">
            <v>0.60394265232974909</v>
          </cell>
          <cell r="I36">
            <v>23290.598290598293</v>
          </cell>
          <cell r="M36">
            <v>0.75985663082437283</v>
          </cell>
          <cell r="N36">
            <v>1111.1111111111111</v>
          </cell>
          <cell r="R36">
            <v>0.80525686977299893</v>
          </cell>
          <cell r="S36">
            <v>961.53846153846155</v>
          </cell>
          <cell r="W36">
            <v>0.75448028673835132</v>
          </cell>
          <cell r="X36">
            <v>0</v>
          </cell>
        </row>
        <row r="37">
          <cell r="C37">
            <v>0.64516129032258074</v>
          </cell>
          <cell r="D37">
            <v>17158.119658119656</v>
          </cell>
          <cell r="H37">
            <v>0.63679808841099173</v>
          </cell>
          <cell r="I37">
            <v>15064.102564102564</v>
          </cell>
          <cell r="M37">
            <v>0.80525686977299893</v>
          </cell>
          <cell r="N37">
            <v>0</v>
          </cell>
          <cell r="R37">
            <v>0.83512544802867394</v>
          </cell>
          <cell r="S37">
            <v>0</v>
          </cell>
        </row>
        <row r="38">
          <cell r="C38">
            <v>0.6738351254480287</v>
          </cell>
          <cell r="D38">
            <v>13333.333333333334</v>
          </cell>
          <cell r="H38">
            <v>0.66069295101553172</v>
          </cell>
          <cell r="I38">
            <v>12435.897435897439</v>
          </cell>
        </row>
        <row r="39">
          <cell r="C39">
            <v>0.70071684587813632</v>
          </cell>
          <cell r="D39">
            <v>7820.5128205128212</v>
          </cell>
          <cell r="H39">
            <v>0.68936678614097968</v>
          </cell>
          <cell r="I39">
            <v>8376.0683760683769</v>
          </cell>
        </row>
        <row r="40">
          <cell r="C40">
            <v>0.73655913978494636</v>
          </cell>
          <cell r="D40">
            <v>5491.4529914529921</v>
          </cell>
          <cell r="H40">
            <v>0.7192353643966547</v>
          </cell>
          <cell r="I40">
            <v>4871.7948717948721</v>
          </cell>
        </row>
        <row r="41">
          <cell r="C41">
            <v>0.75866188769414578</v>
          </cell>
          <cell r="D41">
            <v>2692.3076923076928</v>
          </cell>
          <cell r="H41">
            <v>0.74731182795698925</v>
          </cell>
          <cell r="I41">
            <v>2799.1452991452993</v>
          </cell>
        </row>
        <row r="42">
          <cell r="C42">
            <v>0.78554360812425339</v>
          </cell>
          <cell r="D42">
            <v>0</v>
          </cell>
          <cell r="H42">
            <v>0.77598566308243733</v>
          </cell>
          <cell r="I42">
            <v>1431.6239316239319</v>
          </cell>
        </row>
        <row r="43">
          <cell r="H43">
            <v>0.80704898446833939</v>
          </cell>
          <cell r="I43">
            <v>0</v>
          </cell>
        </row>
        <row r="52">
          <cell r="C52">
            <v>8.1656804733727814E-2</v>
          </cell>
          <cell r="D52">
            <v>8.0851063829787222</v>
          </cell>
          <cell r="H52">
            <v>0.17159763313609469</v>
          </cell>
          <cell r="I52">
            <v>42.553191489361701</v>
          </cell>
          <cell r="M52">
            <v>0.10828402366863907</v>
          </cell>
          <cell r="N52">
            <v>11.063829787234042</v>
          </cell>
          <cell r="R52">
            <v>0.16982248520710061</v>
          </cell>
          <cell r="S52">
            <v>9.3617021276595747</v>
          </cell>
          <cell r="W52">
            <v>0.22781065088757399</v>
          </cell>
          <cell r="X52">
            <v>9.3617021276595747</v>
          </cell>
          <cell r="AB52">
            <v>0.30355029585798821</v>
          </cell>
          <cell r="AC52">
            <v>7.2340425531914905</v>
          </cell>
        </row>
        <row r="53">
          <cell r="C53">
            <v>0.16745562130177516</v>
          </cell>
          <cell r="D53">
            <v>43.404255319148938</v>
          </cell>
          <cell r="H53">
            <v>0.22781065088757399</v>
          </cell>
          <cell r="I53">
            <v>83.829787234042556</v>
          </cell>
          <cell r="M53">
            <v>0.17692307692307696</v>
          </cell>
          <cell r="N53">
            <v>29.361702127659573</v>
          </cell>
          <cell r="R53">
            <v>0.24023668639053253</v>
          </cell>
          <cell r="S53">
            <v>27.23404255319149</v>
          </cell>
          <cell r="W53">
            <v>0.29763313609467462</v>
          </cell>
          <cell r="X53">
            <v>20.425531914893615</v>
          </cell>
          <cell r="AB53">
            <v>0.36272189349112427</v>
          </cell>
          <cell r="AC53">
            <v>26.382978723404253</v>
          </cell>
        </row>
        <row r="54">
          <cell r="C54">
            <v>0.24852071005917162</v>
          </cell>
          <cell r="D54">
            <v>88.936170212765958</v>
          </cell>
          <cell r="H54">
            <v>0.285207100591716</v>
          </cell>
          <cell r="I54">
            <v>167.65957446808511</v>
          </cell>
          <cell r="M54">
            <v>0.24437869822485209</v>
          </cell>
          <cell r="N54">
            <v>73.617021276595736</v>
          </cell>
          <cell r="R54">
            <v>0.2893491124260355</v>
          </cell>
          <cell r="S54">
            <v>48.510638297872333</v>
          </cell>
          <cell r="W54">
            <v>0.34970414201183436</v>
          </cell>
          <cell r="X54">
            <v>52.765957446808507</v>
          </cell>
          <cell r="AB54">
            <v>0.41834319526627223</v>
          </cell>
          <cell r="AC54">
            <v>78.723404255319153</v>
          </cell>
        </row>
        <row r="55">
          <cell r="C55">
            <v>0.3372781065088758</v>
          </cell>
          <cell r="D55">
            <v>183.82978723404256</v>
          </cell>
          <cell r="H55">
            <v>0.37218934911242607</v>
          </cell>
          <cell r="I55">
            <v>397.87234042553189</v>
          </cell>
          <cell r="M55">
            <v>0.31183431952662721</v>
          </cell>
          <cell r="N55">
            <v>172.7659574468085</v>
          </cell>
          <cell r="R55">
            <v>0.36390532544378701</v>
          </cell>
          <cell r="S55">
            <v>143.40425531914894</v>
          </cell>
          <cell r="W55">
            <v>0.40295857988165684</v>
          </cell>
          <cell r="X55">
            <v>114.04255319148938</v>
          </cell>
          <cell r="AB55">
            <v>0.47633136094674566</v>
          </cell>
          <cell r="AC55">
            <v>163.82978723404256</v>
          </cell>
        </row>
        <row r="56">
          <cell r="C56">
            <v>0.42011834319526631</v>
          </cell>
          <cell r="D56">
            <v>342.55319148936172</v>
          </cell>
          <cell r="H56">
            <v>0.4579881656804734</v>
          </cell>
          <cell r="I56">
            <v>571.91489361702122</v>
          </cell>
          <cell r="M56">
            <v>0.37928994082840239</v>
          </cell>
          <cell r="N56">
            <v>331.48936170212767</v>
          </cell>
          <cell r="R56">
            <v>0.43550295857988169</v>
          </cell>
          <cell r="S56">
            <v>326.38297872340422</v>
          </cell>
          <cell r="W56">
            <v>0.45680473372781066</v>
          </cell>
          <cell r="X56">
            <v>223.40425531914892</v>
          </cell>
          <cell r="AB56">
            <v>0.53372781065088759</v>
          </cell>
          <cell r="AC56">
            <v>154.46808510638297</v>
          </cell>
        </row>
        <row r="57">
          <cell r="C57">
            <v>0.50295857988165682</v>
          </cell>
          <cell r="D57">
            <v>458.72340425531905</v>
          </cell>
          <cell r="H57">
            <v>0.51538461538461544</v>
          </cell>
          <cell r="I57">
            <v>618.29787234042556</v>
          </cell>
          <cell r="M57">
            <v>0.42307692307692313</v>
          </cell>
          <cell r="N57">
            <v>483.82978723404244</v>
          </cell>
          <cell r="R57">
            <v>0.51005917159763314</v>
          </cell>
          <cell r="S57">
            <v>407.2340425531915</v>
          </cell>
          <cell r="W57">
            <v>0.49171597633136099</v>
          </cell>
          <cell r="X57">
            <v>270.63829787234044</v>
          </cell>
          <cell r="AB57">
            <v>0.570414201183432</v>
          </cell>
          <cell r="AC57">
            <v>126.38297872340425</v>
          </cell>
        </row>
        <row r="58">
          <cell r="C58">
            <v>0.52958579881656809</v>
          </cell>
          <cell r="D58">
            <v>430.21276595744678</v>
          </cell>
          <cell r="H58">
            <v>0.57455621301775162</v>
          </cell>
          <cell r="I58">
            <v>516.17021276595744</v>
          </cell>
          <cell r="M58">
            <v>0.46804733727810655</v>
          </cell>
          <cell r="N58">
            <v>556.595744680851</v>
          </cell>
          <cell r="R58">
            <v>0.56035502958579886</v>
          </cell>
          <cell r="S58">
            <v>345.531914893617</v>
          </cell>
          <cell r="W58">
            <v>0.54378698224852073</v>
          </cell>
          <cell r="X58">
            <v>256.59574468085106</v>
          </cell>
          <cell r="AB58">
            <v>0.62781065088757393</v>
          </cell>
          <cell r="AC58">
            <v>33.617021276595743</v>
          </cell>
        </row>
        <row r="59">
          <cell r="C59">
            <v>0.58579881656804744</v>
          </cell>
          <cell r="D59">
            <v>394.04255319148933</v>
          </cell>
          <cell r="H59">
            <v>0.66035502958579884</v>
          </cell>
          <cell r="I59">
            <v>85.106382978723403</v>
          </cell>
          <cell r="M59">
            <v>0.51301775147928996</v>
          </cell>
          <cell r="N59">
            <v>564.68085106382978</v>
          </cell>
          <cell r="R59">
            <v>0.65621301775147933</v>
          </cell>
          <cell r="S59">
            <v>62.553191489361701</v>
          </cell>
          <cell r="W59">
            <v>0.59822485207100595</v>
          </cell>
          <cell r="X59">
            <v>153.61702127659572</v>
          </cell>
          <cell r="AB59">
            <v>0.6869822485207101</v>
          </cell>
          <cell r="AC59">
            <v>0</v>
          </cell>
        </row>
        <row r="60">
          <cell r="C60">
            <v>0.67159763313609466</v>
          </cell>
          <cell r="D60">
            <v>60.851063829787236</v>
          </cell>
          <cell r="M60">
            <v>0.5798816568047338</v>
          </cell>
          <cell r="N60">
            <v>423.40425531914889</v>
          </cell>
          <cell r="W60">
            <v>0.64733727810650887</v>
          </cell>
          <cell r="X60">
            <v>45.531914893617021</v>
          </cell>
        </row>
        <row r="61">
          <cell r="C61">
            <v>0.69940828402366872</v>
          </cell>
          <cell r="D61">
            <v>27.23404255319149</v>
          </cell>
          <cell r="W61">
            <v>0.68520710059171608</v>
          </cell>
          <cell r="X61">
            <v>11.063829787234042</v>
          </cell>
        </row>
        <row r="62">
          <cell r="C62">
            <v>0.72899408284023681</v>
          </cell>
          <cell r="D62">
            <v>9.3617021276595747</v>
          </cell>
        </row>
        <row r="74">
          <cell r="C74">
            <v>8.4745762711864403E-2</v>
          </cell>
          <cell r="D74">
            <v>1.9345238095238095</v>
          </cell>
          <cell r="H74">
            <v>0.16949152542372881</v>
          </cell>
          <cell r="I74">
            <v>3.0505952380952381</v>
          </cell>
          <cell r="M74">
            <v>0.20278450363196127</v>
          </cell>
          <cell r="N74">
            <v>1.7857142857142856</v>
          </cell>
          <cell r="R74">
            <v>0.26876513317191286</v>
          </cell>
          <cell r="S74">
            <v>1.7857142857142856</v>
          </cell>
          <cell r="W74">
            <v>0.37106537530266342</v>
          </cell>
          <cell r="X74">
            <v>1.7857142857142856</v>
          </cell>
          <cell r="AB74">
            <v>0.39951573849878935</v>
          </cell>
          <cell r="AC74">
            <v>1.2648809523809526</v>
          </cell>
        </row>
        <row r="75">
          <cell r="C75">
            <v>0.17130750605326878</v>
          </cell>
          <cell r="D75">
            <v>3.8690476190476191</v>
          </cell>
          <cell r="H75">
            <v>0.26029055690072639</v>
          </cell>
          <cell r="I75">
            <v>7.9613095238095246</v>
          </cell>
          <cell r="M75">
            <v>0.24455205811138014</v>
          </cell>
          <cell r="N75">
            <v>4.4642857142857144</v>
          </cell>
          <cell r="R75">
            <v>0.34079903147699758</v>
          </cell>
          <cell r="S75">
            <v>3.0505952380952381</v>
          </cell>
          <cell r="W75">
            <v>0.42372881355932207</v>
          </cell>
          <cell r="X75">
            <v>5.8779761904761907</v>
          </cell>
          <cell r="AB75">
            <v>0.43825665859564167</v>
          </cell>
          <cell r="AC75">
            <v>2.1577380952380953</v>
          </cell>
        </row>
        <row r="76">
          <cell r="C76">
            <v>0.25302663438256656</v>
          </cell>
          <cell r="D76">
            <v>9.2261904761904763</v>
          </cell>
          <cell r="H76">
            <v>0.34503631961259079</v>
          </cell>
          <cell r="I76">
            <v>22.767857142857146</v>
          </cell>
          <cell r="M76">
            <v>0.3135593220338983</v>
          </cell>
          <cell r="N76">
            <v>9.0029761904761898</v>
          </cell>
          <cell r="R76">
            <v>0.41404358353510895</v>
          </cell>
          <cell r="S76">
            <v>11.458333333333334</v>
          </cell>
          <cell r="W76">
            <v>0.47578692493946734</v>
          </cell>
          <cell r="X76">
            <v>15.029761904761903</v>
          </cell>
          <cell r="AB76">
            <v>0.49697336561743349</v>
          </cell>
          <cell r="AC76">
            <v>9.375</v>
          </cell>
        </row>
        <row r="77">
          <cell r="C77">
            <v>0.33656174334140432</v>
          </cell>
          <cell r="D77">
            <v>21.651785714285715</v>
          </cell>
          <cell r="H77">
            <v>0.43099273607748184</v>
          </cell>
          <cell r="I77">
            <v>51.785714285714292</v>
          </cell>
          <cell r="M77">
            <v>0.37953995157384984</v>
          </cell>
          <cell r="N77">
            <v>20.163690476190478</v>
          </cell>
          <cell r="R77">
            <v>0.48728813559322037</v>
          </cell>
          <cell r="S77">
            <v>33.18452380952381</v>
          </cell>
          <cell r="W77">
            <v>0.51029055690072633</v>
          </cell>
          <cell r="X77">
            <v>25.074404761904763</v>
          </cell>
          <cell r="AB77">
            <v>0.53450363196125905</v>
          </cell>
          <cell r="AC77">
            <v>13.616071428571431</v>
          </cell>
        </row>
        <row r="78">
          <cell r="C78">
            <v>0.41949152542372881</v>
          </cell>
          <cell r="D78">
            <v>39.211309523809526</v>
          </cell>
          <cell r="H78">
            <v>0.51755447941888622</v>
          </cell>
          <cell r="I78">
            <v>98.586309523809518</v>
          </cell>
          <cell r="M78">
            <v>0.44673123486682809</v>
          </cell>
          <cell r="N78">
            <v>39.0625</v>
          </cell>
          <cell r="R78">
            <v>0.5357142857142857</v>
          </cell>
          <cell r="S78">
            <v>48.586309523809526</v>
          </cell>
          <cell r="W78">
            <v>0.54600484261501214</v>
          </cell>
          <cell r="X78">
            <v>30.729166666666668</v>
          </cell>
          <cell r="AB78">
            <v>0.57324455205811142</v>
          </cell>
          <cell r="AC78">
            <v>15.699404761904761</v>
          </cell>
        </row>
        <row r="79">
          <cell r="C79">
            <v>0.50726392251815988</v>
          </cell>
          <cell r="D79">
            <v>73.80952380952381</v>
          </cell>
          <cell r="H79">
            <v>0.57627118644067798</v>
          </cell>
          <cell r="I79">
            <v>101.41369047619048</v>
          </cell>
          <cell r="M79">
            <v>0.51452784503631965</v>
          </cell>
          <cell r="N79">
            <v>61.979166666666671</v>
          </cell>
          <cell r="R79">
            <v>0.5847457627118644</v>
          </cell>
          <cell r="S79">
            <v>65.550595238095241</v>
          </cell>
          <cell r="W79">
            <v>0.58050847457627119</v>
          </cell>
          <cell r="X79">
            <v>28.794642857142861</v>
          </cell>
          <cell r="AB79">
            <v>0.60956416464891039</v>
          </cell>
          <cell r="AC79">
            <v>7.9613095238095246</v>
          </cell>
        </row>
        <row r="80">
          <cell r="C80">
            <v>0.56355932203389836</v>
          </cell>
          <cell r="D80">
            <v>80.05952380952381</v>
          </cell>
          <cell r="H80">
            <v>0.66222760290556903</v>
          </cell>
          <cell r="I80">
            <v>10.9375</v>
          </cell>
          <cell r="M80">
            <v>0.53753026634382572</v>
          </cell>
          <cell r="N80">
            <v>78.273809523809518</v>
          </cell>
          <cell r="R80">
            <v>0.65799031476997571</v>
          </cell>
          <cell r="S80">
            <v>12.87202380952381</v>
          </cell>
          <cell r="W80">
            <v>0.63498789346246975</v>
          </cell>
          <cell r="X80">
            <v>18.75</v>
          </cell>
          <cell r="AB80">
            <v>0.64951573849878941</v>
          </cell>
          <cell r="AC80">
            <v>3.0505952380952381</v>
          </cell>
        </row>
        <row r="81">
          <cell r="C81">
            <v>0.59079903147699753</v>
          </cell>
          <cell r="D81">
            <v>71.354166666666657</v>
          </cell>
          <cell r="H81">
            <v>0.72154963680387407</v>
          </cell>
          <cell r="I81">
            <v>6.0267857142857153</v>
          </cell>
          <cell r="M81">
            <v>0.58171912832929784</v>
          </cell>
          <cell r="N81">
            <v>62.574404761904766</v>
          </cell>
          <cell r="R81">
            <v>0.67978208232445525</v>
          </cell>
          <cell r="S81">
            <v>7.2172619047619051</v>
          </cell>
          <cell r="W81">
            <v>0.65072639225181594</v>
          </cell>
          <cell r="X81">
            <v>9.0029761904761898</v>
          </cell>
          <cell r="AB81">
            <v>0.70702179176755453</v>
          </cell>
          <cell r="AC81">
            <v>2.3065476190476191</v>
          </cell>
        </row>
        <row r="82">
          <cell r="C82">
            <v>0.67372881355932213</v>
          </cell>
          <cell r="D82">
            <v>12.723214285714285</v>
          </cell>
          <cell r="H82">
            <v>0.77300242130750607</v>
          </cell>
          <cell r="I82">
            <v>4.4642857142857144</v>
          </cell>
          <cell r="M82">
            <v>0.73849878934624691</v>
          </cell>
          <cell r="N82">
            <v>3.5714285714285712</v>
          </cell>
          <cell r="W82">
            <v>0.72276029055690072</v>
          </cell>
          <cell r="X82">
            <v>3.7202380952380953</v>
          </cell>
        </row>
        <row r="83">
          <cell r="C83">
            <v>0.69975786924939476</v>
          </cell>
          <cell r="D83">
            <v>8.1101190476190474</v>
          </cell>
          <cell r="H83">
            <v>0.83232445520581111</v>
          </cell>
          <cell r="I83">
            <v>3.0505952380952381</v>
          </cell>
          <cell r="W83">
            <v>0.79297820823244547</v>
          </cell>
          <cell r="X83">
            <v>2.1577380952380953</v>
          </cell>
        </row>
        <row r="84">
          <cell r="C84">
            <v>0.7832929782082324</v>
          </cell>
          <cell r="D84">
            <v>5.1339285714285712</v>
          </cell>
        </row>
        <row r="85">
          <cell r="C85">
            <v>0.83656174334140443</v>
          </cell>
          <cell r="D85">
            <v>2.8273809523809526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84"/>
  <sheetViews>
    <sheetView workbookViewId="0">
      <selection activeCell="T7" sqref="T7"/>
    </sheetView>
  </sheetViews>
  <sheetFormatPr defaultRowHeight="15"/>
  <sheetData>
    <row r="1" spans="1:18" s="20" customFormat="1">
      <c r="A1" s="19" t="s">
        <v>30</v>
      </c>
    </row>
    <row r="2" spans="1:18" s="20" customFormat="1"/>
    <row r="3" spans="1:18" s="20" customFormat="1">
      <c r="A3" s="25" t="s">
        <v>34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8" ht="15.75" thickBot="1"/>
    <row r="5" spans="1:18" ht="15.75" thickBot="1">
      <c r="B5" s="11" t="s">
        <v>0</v>
      </c>
      <c r="C5" s="11"/>
      <c r="E5" s="11" t="s">
        <v>1</v>
      </c>
      <c r="F5" s="11"/>
      <c r="H5" s="11" t="s">
        <v>2</v>
      </c>
      <c r="I5" s="11"/>
      <c r="K5" s="11" t="s">
        <v>3</v>
      </c>
      <c r="L5" s="11"/>
      <c r="N5" s="11" t="s">
        <v>4</v>
      </c>
      <c r="O5" s="11"/>
      <c r="Q5" s="11" t="s">
        <v>5</v>
      </c>
      <c r="R5" s="11"/>
    </row>
    <row r="6" spans="1:18" ht="15.75" thickBot="1">
      <c r="B6" s="11" t="s">
        <v>6</v>
      </c>
      <c r="C6" s="11" t="s">
        <v>7</v>
      </c>
      <c r="E6" s="11" t="s">
        <v>6</v>
      </c>
      <c r="F6" s="11" t="s">
        <v>7</v>
      </c>
      <c r="H6" s="11" t="s">
        <v>6</v>
      </c>
      <c r="I6" s="11" t="s">
        <v>7</v>
      </c>
      <c r="K6" s="11" t="s">
        <v>6</v>
      </c>
      <c r="L6" s="11" t="s">
        <v>7</v>
      </c>
      <c r="N6" s="11" t="s">
        <v>6</v>
      </c>
      <c r="O6" s="11" t="s">
        <v>7</v>
      </c>
      <c r="Q6" s="11" t="s">
        <v>6</v>
      </c>
      <c r="R6" s="11" t="s">
        <v>7</v>
      </c>
    </row>
    <row r="7" spans="1:18">
      <c r="B7" s="8">
        <v>0.58670694864048345</v>
      </c>
      <c r="C7" s="10">
        <v>3.2305433186490456E-2</v>
      </c>
      <c r="E7" s="8">
        <v>0.60120845921450139</v>
      </c>
      <c r="F7" s="10">
        <v>6.0205580029368579E-2</v>
      </c>
      <c r="H7" s="8">
        <v>0.62416918429003021</v>
      </c>
      <c r="I7" s="10">
        <v>0.12922173274596183</v>
      </c>
      <c r="K7" s="8">
        <v>0.65679758308157088</v>
      </c>
      <c r="L7" s="10">
        <v>0.41556534508076359</v>
      </c>
      <c r="N7" s="8">
        <v>0.65256797583081572</v>
      </c>
      <c r="O7" s="10">
        <v>0.14977973568281938</v>
      </c>
      <c r="Q7" s="8">
        <v>0.62839879154078548</v>
      </c>
      <c r="R7" s="10">
        <v>2.49632892804699E-2</v>
      </c>
    </row>
    <row r="8" spans="1:18">
      <c r="B8" s="3">
        <v>0.61389728096676732</v>
      </c>
      <c r="C8" s="4">
        <v>4.2584434654919234E-2</v>
      </c>
      <c r="E8" s="3">
        <v>0.62960725075528701</v>
      </c>
      <c r="F8" s="4">
        <v>0.23054331864904554</v>
      </c>
      <c r="H8" s="3">
        <v>0.64833836858006044</v>
      </c>
      <c r="I8" s="4">
        <v>0.54038179148311316</v>
      </c>
      <c r="K8" s="3">
        <v>0.68277945619335345</v>
      </c>
      <c r="L8" s="4">
        <v>0.82672540381791482</v>
      </c>
      <c r="N8" s="3">
        <v>0.6682779456193354</v>
      </c>
      <c r="O8" s="4">
        <v>0.34214390602055805</v>
      </c>
      <c r="Q8" s="3">
        <v>0.64833836858006044</v>
      </c>
      <c r="R8" s="4">
        <v>7.3421439060205582E-2</v>
      </c>
    </row>
    <row r="9" spans="1:18">
      <c r="B9" s="3">
        <v>0.64290030211480365</v>
      </c>
      <c r="C9" s="4">
        <v>0.18502202643171808</v>
      </c>
      <c r="E9" s="3">
        <v>0.6628398791540786</v>
      </c>
      <c r="F9" s="4">
        <v>0.87518355359765054</v>
      </c>
      <c r="H9" s="3">
        <v>0.67009063444108763</v>
      </c>
      <c r="I9" s="4">
        <v>1.0778267254038179</v>
      </c>
      <c r="K9" s="3">
        <v>0.70694864048338357</v>
      </c>
      <c r="L9" s="4">
        <v>1.0807635829662263</v>
      </c>
      <c r="N9" s="3">
        <v>0.68821752265861025</v>
      </c>
      <c r="O9" s="4">
        <v>0.50220264317180618</v>
      </c>
      <c r="Q9" s="3">
        <v>0.66706948640483377</v>
      </c>
      <c r="R9" s="4">
        <v>0.1395007342143906</v>
      </c>
    </row>
    <row r="10" spans="1:18">
      <c r="B10" s="3">
        <v>0.67250755287009067</v>
      </c>
      <c r="C10" s="4">
        <v>0.75330396475770933</v>
      </c>
      <c r="E10" s="3">
        <v>0.69305135951661634</v>
      </c>
      <c r="F10" s="4">
        <v>1.5124816446402352</v>
      </c>
      <c r="H10" s="3">
        <v>0.69425981873111786</v>
      </c>
      <c r="I10" s="4">
        <v>1.4361233480176212</v>
      </c>
      <c r="K10" s="3">
        <v>0.73172205438066462</v>
      </c>
      <c r="L10" s="4">
        <v>1.2202643171806169</v>
      </c>
      <c r="N10" s="3">
        <v>0.70574018126888216</v>
      </c>
      <c r="O10" s="4">
        <v>0.61380323054331865</v>
      </c>
      <c r="Q10" s="3">
        <v>0.68700906344410873</v>
      </c>
      <c r="R10" s="4">
        <v>0.19823788546255508</v>
      </c>
    </row>
    <row r="11" spans="1:18">
      <c r="B11" s="3">
        <v>0.70271903323262841</v>
      </c>
      <c r="C11" s="4">
        <v>1.3524229074889871</v>
      </c>
      <c r="E11" s="3">
        <v>0.72145015105740173</v>
      </c>
      <c r="F11" s="4">
        <v>1.8443465491923643</v>
      </c>
      <c r="H11" s="3">
        <v>0.71601208459214494</v>
      </c>
      <c r="I11" s="4">
        <v>1.6490455212922175</v>
      </c>
      <c r="K11" s="3">
        <v>0.75589123867069485</v>
      </c>
      <c r="L11" s="4">
        <v>1.28928046989721</v>
      </c>
      <c r="N11" s="3">
        <v>0.72145015105740173</v>
      </c>
      <c r="O11" s="4">
        <v>0.67694566813509549</v>
      </c>
      <c r="Q11" s="3">
        <v>0.70574018126888216</v>
      </c>
      <c r="R11" s="4">
        <v>0.24375917767988253</v>
      </c>
    </row>
    <row r="12" spans="1:18">
      <c r="B12" s="3">
        <v>0.73172205438066462</v>
      </c>
      <c r="C12" s="4">
        <v>1.6842878120411162</v>
      </c>
      <c r="E12" s="3">
        <v>0.75045317220543806</v>
      </c>
      <c r="F12" s="4">
        <v>2.0220264317180616</v>
      </c>
      <c r="H12" s="3">
        <v>0.73897280966767376</v>
      </c>
      <c r="I12" s="4">
        <v>1.7914831130690161</v>
      </c>
      <c r="K12" s="3">
        <v>0.78006042296072509</v>
      </c>
      <c r="L12" s="4">
        <v>1.3039647577092512</v>
      </c>
      <c r="N12" s="3">
        <v>0.74018126888217517</v>
      </c>
      <c r="O12" s="4">
        <v>0.7180616740088106</v>
      </c>
      <c r="Q12" s="3">
        <v>0.7244712990936556</v>
      </c>
      <c r="R12" s="4">
        <v>0.25844346549192365</v>
      </c>
    </row>
    <row r="13" spans="1:18">
      <c r="B13" s="3">
        <v>0.75891238670694861</v>
      </c>
      <c r="C13" s="4">
        <v>1.8722466960352424</v>
      </c>
      <c r="E13" s="3">
        <v>0.77764350453172193</v>
      </c>
      <c r="F13" s="4">
        <v>2.1160058737151251</v>
      </c>
      <c r="H13" s="3">
        <v>0.76314199395770399</v>
      </c>
      <c r="I13" s="4">
        <v>1.8619676945668135</v>
      </c>
      <c r="K13" s="3">
        <v>0.80483383685800602</v>
      </c>
      <c r="L13" s="4">
        <v>1.2966226138032306</v>
      </c>
      <c r="N13" s="3">
        <v>0.75709969788519627</v>
      </c>
      <c r="O13" s="4">
        <v>0.73274596182085172</v>
      </c>
      <c r="Q13" s="3">
        <v>0.74441087613293044</v>
      </c>
      <c r="R13" s="4">
        <v>0.25844346549192365</v>
      </c>
    </row>
    <row r="14" spans="1:18">
      <c r="B14" s="3">
        <v>0.78731117824773411</v>
      </c>
      <c r="C14" s="4">
        <v>1.9632892804698971</v>
      </c>
      <c r="E14" s="3">
        <v>0.80785498489425978</v>
      </c>
      <c r="F14" s="4">
        <v>2.1306901615271658</v>
      </c>
      <c r="H14" s="3">
        <v>0.78489425981873107</v>
      </c>
      <c r="I14" s="4">
        <v>1.8972099853157123</v>
      </c>
      <c r="K14" s="3">
        <v>0.82900302114803626</v>
      </c>
      <c r="L14" s="4">
        <v>1.251101321585903</v>
      </c>
      <c r="N14" s="3">
        <v>0.7758308157099697</v>
      </c>
      <c r="O14" s="4">
        <v>0.73274596182085172</v>
      </c>
      <c r="Q14" s="3">
        <v>0.76314199395770399</v>
      </c>
      <c r="R14" s="4">
        <v>0.25110132158590309</v>
      </c>
    </row>
    <row r="15" spans="1:18">
      <c r="B15" s="3">
        <v>0.81631419939577032</v>
      </c>
      <c r="C15" s="4">
        <v>1.9911894273127755</v>
      </c>
      <c r="E15" s="3">
        <v>0.83504531722054376</v>
      </c>
      <c r="F15" s="4">
        <v>2.105726872246696</v>
      </c>
      <c r="H15" s="3">
        <v>0.80604229607250755</v>
      </c>
      <c r="I15" s="4">
        <v>1.8825256975036713</v>
      </c>
      <c r="K15" s="3">
        <v>0.85317220543806638</v>
      </c>
      <c r="L15" s="4">
        <v>1.1615271659324524</v>
      </c>
      <c r="N15" s="3">
        <v>0.79335347432024172</v>
      </c>
      <c r="O15" s="4">
        <v>0.72246696035242297</v>
      </c>
      <c r="Q15" s="3">
        <v>0.78187311178247731</v>
      </c>
      <c r="R15" s="4">
        <v>0.2261380323054332</v>
      </c>
    </row>
    <row r="16" spans="1:18">
      <c r="B16" s="3">
        <v>0.84471299093655583</v>
      </c>
      <c r="C16" s="4">
        <v>1.9691629955947139</v>
      </c>
      <c r="E16" s="3">
        <v>0.86344410876132927</v>
      </c>
      <c r="F16" s="4">
        <v>2.0293685756240825</v>
      </c>
      <c r="H16" s="3">
        <v>0.82900302114803626</v>
      </c>
      <c r="I16" s="4">
        <v>1.8619676945668135</v>
      </c>
      <c r="K16" s="3">
        <v>0.87794561933534732</v>
      </c>
      <c r="L16" s="4">
        <v>1.0146842878120412</v>
      </c>
      <c r="N16" s="3">
        <v>0.81027190332326282</v>
      </c>
      <c r="O16" s="4">
        <v>0.67988252569750374</v>
      </c>
      <c r="Q16" s="3">
        <v>0.80060422960725075</v>
      </c>
      <c r="R16" s="4">
        <v>0.19530102790014686</v>
      </c>
    </row>
    <row r="17" spans="1:18">
      <c r="B17" s="3">
        <v>0.87069486404833829</v>
      </c>
      <c r="C17" s="4">
        <v>1.8649045521292218</v>
      </c>
      <c r="E17" s="3">
        <v>0.89244712990936548</v>
      </c>
      <c r="F17" s="4">
        <v>1.8546255506607932</v>
      </c>
      <c r="H17" s="3">
        <v>0.85075528700906344</v>
      </c>
      <c r="I17" s="4">
        <v>1.7914831130690161</v>
      </c>
      <c r="K17" s="3">
        <v>0.90090634441087614</v>
      </c>
      <c r="L17" s="4">
        <v>0.80910425844346545</v>
      </c>
      <c r="N17" s="3">
        <v>0.82598187311178239</v>
      </c>
      <c r="O17" s="4">
        <v>0.63436123348017626</v>
      </c>
      <c r="Q17" s="3">
        <v>0.81933534743202419</v>
      </c>
      <c r="R17" s="4">
        <v>0.15712187958883997</v>
      </c>
    </row>
    <row r="18" spans="1:18">
      <c r="B18" s="3">
        <v>0.89788519637462227</v>
      </c>
      <c r="C18" s="4">
        <v>1.7019089574155655</v>
      </c>
      <c r="E18" s="3">
        <v>0.92084592145015098</v>
      </c>
      <c r="F18" s="4">
        <v>1.5653450807635831</v>
      </c>
      <c r="H18" s="3">
        <v>0.87371601208459215</v>
      </c>
      <c r="I18" s="4">
        <v>1.6945668135095449</v>
      </c>
      <c r="K18" s="3">
        <v>0.92386706948640474</v>
      </c>
      <c r="L18" s="4">
        <v>0.49486049926578568</v>
      </c>
      <c r="N18" s="3">
        <v>0.84471299093655583</v>
      </c>
      <c r="O18" s="4">
        <v>0.56534508076358303</v>
      </c>
      <c r="Q18" s="3">
        <v>0.83927492447129914</v>
      </c>
      <c r="R18" s="4">
        <v>0.10425844346549193</v>
      </c>
    </row>
    <row r="19" spans="1:18">
      <c r="B19" s="3">
        <v>0.92507552870090637</v>
      </c>
      <c r="C19" s="4">
        <v>1.4185022026431719</v>
      </c>
      <c r="E19" s="3">
        <v>0.94984894259818731</v>
      </c>
      <c r="F19" s="4">
        <v>1.0807635829662263</v>
      </c>
      <c r="H19" s="3">
        <v>0.89486404833836852</v>
      </c>
      <c r="I19" s="4">
        <v>1.5271659324522762</v>
      </c>
      <c r="K19" s="3">
        <v>0.94682779456193344</v>
      </c>
      <c r="L19" s="4">
        <v>0.21585903083700442</v>
      </c>
      <c r="N19" s="3">
        <v>0.86344410876132927</v>
      </c>
      <c r="O19" s="4">
        <v>0.47136563876651982</v>
      </c>
      <c r="Q19" s="3">
        <v>0.85921450151057399</v>
      </c>
      <c r="R19" s="4">
        <v>7.0484581497797363E-2</v>
      </c>
    </row>
    <row r="20" spans="1:18">
      <c r="B20" s="3">
        <v>0.95407854984894247</v>
      </c>
      <c r="C20" s="4">
        <v>0.91042584434654927</v>
      </c>
      <c r="E20" s="3">
        <v>0.9770392749244714</v>
      </c>
      <c r="F20" s="4">
        <v>0.46108663729809107</v>
      </c>
      <c r="H20" s="3">
        <v>0.91661631419939571</v>
      </c>
      <c r="I20" s="4">
        <v>1.2863436123348018</v>
      </c>
      <c r="K20" s="3">
        <v>0.97099697885196368</v>
      </c>
      <c r="L20" s="4">
        <v>6.3142437591776804E-2</v>
      </c>
      <c r="N20" s="3">
        <v>0.87915407854984895</v>
      </c>
      <c r="O20" s="4">
        <v>0.33480176211453744</v>
      </c>
      <c r="Q20" s="3">
        <v>0.86102719033232622</v>
      </c>
      <c r="R20" s="4">
        <v>3.8179148311306907E-2</v>
      </c>
    </row>
    <row r="21" spans="1:18">
      <c r="B21" s="3">
        <v>0.98126888217522645</v>
      </c>
      <c r="C21" s="4">
        <v>0.36563876651982385</v>
      </c>
      <c r="E21" s="3">
        <v>1.0054380664652567</v>
      </c>
      <c r="F21" s="4">
        <v>9.3979441997063151E-2</v>
      </c>
      <c r="H21" s="3">
        <v>0.93957703927492442</v>
      </c>
      <c r="I21" s="4">
        <v>0.90014684287812041</v>
      </c>
      <c r="K21" s="3"/>
      <c r="L21" s="4"/>
      <c r="N21" s="3">
        <v>0.89667673716012075</v>
      </c>
      <c r="O21" s="4">
        <v>0.2261380323054332</v>
      </c>
      <c r="Q21" s="3">
        <v>0.89667673716012075</v>
      </c>
      <c r="R21" s="4">
        <v>1.9089574155653453E-2</v>
      </c>
    </row>
    <row r="22" spans="1:18">
      <c r="B22" s="3">
        <v>1.0084592145015105</v>
      </c>
      <c r="C22" s="4">
        <v>4.2584434654919234E-2</v>
      </c>
      <c r="E22" s="3"/>
      <c r="F22" s="4"/>
      <c r="H22" s="3">
        <v>0.95951661631419938</v>
      </c>
      <c r="I22" s="4">
        <v>0.51541850220264318</v>
      </c>
      <c r="K22" s="3"/>
      <c r="L22" s="4"/>
      <c r="N22" s="3">
        <v>0.91540785498489419</v>
      </c>
      <c r="O22" s="4">
        <v>0.12187958883994127</v>
      </c>
      <c r="Q22" s="3"/>
      <c r="R22" s="4"/>
    </row>
    <row r="23" spans="1:18" ht="15.75" thickBot="1">
      <c r="B23" s="5"/>
      <c r="C23" s="7"/>
      <c r="E23" s="5"/>
      <c r="F23" s="7"/>
      <c r="H23" s="5">
        <v>0.98126888217522645</v>
      </c>
      <c r="I23" s="7">
        <v>0.15418502202643172</v>
      </c>
      <c r="K23" s="5"/>
      <c r="L23" s="7"/>
      <c r="N23" s="5">
        <v>0.93232628398791539</v>
      </c>
      <c r="O23" s="7">
        <v>5.5800293685756244E-2</v>
      </c>
      <c r="Q23" s="5"/>
      <c r="R23" s="7"/>
    </row>
    <row r="28" spans="1:18" s="18" customFormat="1">
      <c r="A28" s="24" t="s">
        <v>31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spans="1:18" ht="15.75" thickBot="1"/>
    <row r="30" spans="1:18" ht="15.75" thickBot="1">
      <c r="B30" s="11" t="s">
        <v>0</v>
      </c>
      <c r="C30" s="11"/>
      <c r="E30" s="11" t="s">
        <v>1</v>
      </c>
      <c r="F30" s="11"/>
      <c r="H30" s="11" t="s">
        <v>2</v>
      </c>
      <c r="I30" s="11"/>
      <c r="K30" s="11" t="s">
        <v>3</v>
      </c>
      <c r="L30" s="11"/>
      <c r="N30" s="11" t="s">
        <v>4</v>
      </c>
      <c r="O30" s="11"/>
      <c r="Q30" s="11" t="s">
        <v>5</v>
      </c>
      <c r="R30" s="11"/>
    </row>
    <row r="31" spans="1:18" ht="15.75" thickBot="1">
      <c r="B31" s="11" t="s">
        <v>6</v>
      </c>
      <c r="C31" s="11" t="s">
        <v>8</v>
      </c>
      <c r="E31" s="11" t="s">
        <v>6</v>
      </c>
      <c r="F31" s="11" t="s">
        <v>8</v>
      </c>
      <c r="H31" s="11" t="s">
        <v>6</v>
      </c>
      <c r="I31" s="11" t="s">
        <v>8</v>
      </c>
      <c r="K31" s="11" t="s">
        <v>6</v>
      </c>
      <c r="L31" s="11" t="s">
        <v>8</v>
      </c>
      <c r="N31" s="11" t="s">
        <v>6</v>
      </c>
      <c r="O31" s="11" t="s">
        <v>8</v>
      </c>
      <c r="Q31" s="11" t="s">
        <v>6</v>
      </c>
      <c r="R31" s="11" t="s">
        <v>8</v>
      </c>
    </row>
    <row r="32" spans="1:18">
      <c r="B32" s="8">
        <v>0.36439665471923538</v>
      </c>
      <c r="C32" s="10">
        <v>34337.606837606843</v>
      </c>
      <c r="E32" s="8">
        <v>0.37574671445639191</v>
      </c>
      <c r="F32" s="10">
        <v>30128.205128205129</v>
      </c>
      <c r="H32" s="8">
        <v>0.40262843488649946</v>
      </c>
      <c r="I32" s="10">
        <v>25470.085470085472</v>
      </c>
      <c r="K32" s="8">
        <v>0.41397849462365593</v>
      </c>
      <c r="L32" s="10">
        <v>22072.649572649574</v>
      </c>
      <c r="N32" s="8">
        <v>0.40442054958183993</v>
      </c>
      <c r="O32" s="10">
        <v>20555.555555555555</v>
      </c>
      <c r="Q32" s="8">
        <v>0.39964157706093195</v>
      </c>
      <c r="R32" s="10">
        <v>17564.102564102566</v>
      </c>
    </row>
    <row r="33" spans="2:18">
      <c r="B33" s="3">
        <v>0.39307048984468346</v>
      </c>
      <c r="C33" s="4">
        <v>34081.196581196578</v>
      </c>
      <c r="E33" s="3">
        <v>0.40143369175627241</v>
      </c>
      <c r="F33" s="4">
        <v>31816.23931623932</v>
      </c>
      <c r="H33" s="3">
        <v>0.44802867383512551</v>
      </c>
      <c r="I33" s="4">
        <v>27094.017094017094</v>
      </c>
      <c r="K33" s="3">
        <v>0.4623655913978495</v>
      </c>
      <c r="L33" s="4">
        <v>23632.478632478633</v>
      </c>
      <c r="N33" s="3">
        <v>0.44086021505376349</v>
      </c>
      <c r="O33" s="4">
        <v>22670.940170940172</v>
      </c>
      <c r="Q33" s="3">
        <v>0.43847072879330945</v>
      </c>
      <c r="R33" s="4">
        <v>18311.965811965812</v>
      </c>
    </row>
    <row r="34" spans="2:18">
      <c r="B34" s="3">
        <v>0.422341696535245</v>
      </c>
      <c r="C34" s="4">
        <v>34594.017094017101</v>
      </c>
      <c r="E34" s="3">
        <v>0.43130227001194743</v>
      </c>
      <c r="F34" s="4">
        <v>33076.923076923078</v>
      </c>
      <c r="H34" s="3">
        <v>0.46953405017921152</v>
      </c>
      <c r="I34" s="4">
        <v>28974.358974358976</v>
      </c>
      <c r="K34" s="3">
        <v>0.48805256869773</v>
      </c>
      <c r="L34" s="4">
        <v>24850.427350427355</v>
      </c>
      <c r="N34" s="3">
        <v>0.47789725209080053</v>
      </c>
      <c r="O34" s="4">
        <v>25000</v>
      </c>
      <c r="Q34" s="3">
        <v>0.47789725209080053</v>
      </c>
      <c r="R34" s="4">
        <v>20299.145299145304</v>
      </c>
    </row>
    <row r="35" spans="2:18">
      <c r="B35" s="3">
        <v>0.45101553166069297</v>
      </c>
      <c r="C35" s="4">
        <v>35213.675213675218</v>
      </c>
      <c r="E35" s="3">
        <v>0.37574671445639191</v>
      </c>
      <c r="F35" s="4">
        <v>33632.478632478633</v>
      </c>
      <c r="H35" s="3">
        <v>0.5131421744324971</v>
      </c>
      <c r="I35" s="4">
        <v>28611.111111111117</v>
      </c>
      <c r="K35" s="3">
        <v>0.53763440860215062</v>
      </c>
      <c r="L35" s="4">
        <v>24401.709401709402</v>
      </c>
      <c r="N35" s="3">
        <v>0.51194743130227005</v>
      </c>
      <c r="O35" s="4">
        <v>24508.547008547012</v>
      </c>
      <c r="Q35" s="3">
        <v>0.53584229390681015</v>
      </c>
      <c r="R35" s="4">
        <v>16645.299145299145</v>
      </c>
    </row>
    <row r="36" spans="2:18">
      <c r="B36" s="3">
        <v>0.47789725209080053</v>
      </c>
      <c r="C36" s="4">
        <v>33632.478632478633</v>
      </c>
      <c r="E36" s="3">
        <v>0.489247311827957</v>
      </c>
      <c r="F36" s="4">
        <v>33076.923076923078</v>
      </c>
      <c r="H36" s="3">
        <v>0.53763440860215062</v>
      </c>
      <c r="I36" s="4">
        <v>26581.196581196578</v>
      </c>
      <c r="K36" s="3">
        <v>0.56152927120669061</v>
      </c>
      <c r="L36" s="4">
        <v>22820.51282051282</v>
      </c>
      <c r="N36" s="3">
        <v>0.54719235364396657</v>
      </c>
      <c r="O36" s="4">
        <v>22072.649572649574</v>
      </c>
      <c r="Q36" s="3">
        <v>0.61290322580645162</v>
      </c>
      <c r="R36" s="4">
        <v>9380.3418803418808</v>
      </c>
    </row>
    <row r="37" spans="2:18">
      <c r="B37" s="3">
        <v>0.50657108721624855</v>
      </c>
      <c r="C37" s="4">
        <v>33376.068376068375</v>
      </c>
      <c r="E37" s="3">
        <v>0.51732377538829155</v>
      </c>
      <c r="F37" s="4">
        <v>30341.88034188034</v>
      </c>
      <c r="H37" s="3">
        <v>0.58124253285543614</v>
      </c>
      <c r="I37" s="4">
        <v>22521.36752136752</v>
      </c>
      <c r="K37" s="3">
        <v>0.60812425328554365</v>
      </c>
      <c r="L37" s="4">
        <v>14957.264957264957</v>
      </c>
      <c r="N37" s="3">
        <v>0.61708482676224619</v>
      </c>
      <c r="O37" s="4">
        <v>14145.299145299146</v>
      </c>
      <c r="Q37" s="3">
        <v>0.70609318996415782</v>
      </c>
      <c r="R37" s="4">
        <v>1324.7863247863247</v>
      </c>
    </row>
    <row r="38" spans="2:18">
      <c r="B38" s="3">
        <v>0.56152927120669061</v>
      </c>
      <c r="C38" s="4">
        <v>32051.282051282054</v>
      </c>
      <c r="E38" s="3">
        <v>0.54719235364396657</v>
      </c>
      <c r="F38" s="4">
        <v>30747.86324786325</v>
      </c>
      <c r="H38" s="3">
        <v>0.64814814814814814</v>
      </c>
      <c r="I38" s="4">
        <v>11880.341880341881</v>
      </c>
      <c r="K38" s="3">
        <v>0.68219832735961772</v>
      </c>
      <c r="L38" s="4">
        <v>6901.7094017094014</v>
      </c>
      <c r="N38" s="3">
        <v>0.6708482676224613</v>
      </c>
      <c r="O38" s="4">
        <v>8162.3931623931621</v>
      </c>
      <c r="Q38" s="3">
        <v>0.74432497013142185</v>
      </c>
      <c r="R38" s="4">
        <v>0</v>
      </c>
    </row>
    <row r="39" spans="2:18">
      <c r="B39" s="3">
        <v>0.58841099163679811</v>
      </c>
      <c r="C39" s="4">
        <v>27692.307692307695</v>
      </c>
      <c r="E39" s="3">
        <v>0.57407407407407407</v>
      </c>
      <c r="F39" s="4">
        <v>27692.307692307695</v>
      </c>
      <c r="H39" s="3">
        <v>0.71445639187574683</v>
      </c>
      <c r="I39" s="4">
        <v>4059.82905982906</v>
      </c>
      <c r="K39" s="3">
        <v>0.75448028673835132</v>
      </c>
      <c r="L39" s="4">
        <v>1517.0940170940171</v>
      </c>
      <c r="N39" s="3">
        <v>0.72461170848267631</v>
      </c>
      <c r="O39" s="4">
        <v>2243.5897435897441</v>
      </c>
      <c r="Q39" s="3"/>
      <c r="R39" s="4"/>
    </row>
    <row r="40" spans="2:18">
      <c r="B40" s="3">
        <v>0.61827956989247312</v>
      </c>
      <c r="C40" s="4">
        <v>22884.615384615387</v>
      </c>
      <c r="E40" s="3">
        <v>0.60394265232974909</v>
      </c>
      <c r="F40" s="4">
        <v>23290.598290598293</v>
      </c>
      <c r="H40" s="3">
        <v>0.75985663082437283</v>
      </c>
      <c r="I40" s="4">
        <v>1111.1111111111111</v>
      </c>
      <c r="K40" s="3">
        <v>0.80525686977299893</v>
      </c>
      <c r="L40" s="4">
        <v>961.53846153846155</v>
      </c>
      <c r="N40" s="3">
        <v>0.75448028673835132</v>
      </c>
      <c r="O40" s="4">
        <v>0</v>
      </c>
      <c r="Q40" s="3"/>
      <c r="R40" s="4"/>
    </row>
    <row r="41" spans="2:18">
      <c r="B41" s="3">
        <v>0.64516129032258074</v>
      </c>
      <c r="C41" s="4">
        <v>17158.119658119656</v>
      </c>
      <c r="E41" s="3">
        <v>0.63679808841099173</v>
      </c>
      <c r="F41" s="4">
        <v>15064.102564102564</v>
      </c>
      <c r="H41" s="3">
        <v>0.80525686977299893</v>
      </c>
      <c r="I41" s="4">
        <v>0</v>
      </c>
      <c r="K41" s="3">
        <v>0.83512544802867394</v>
      </c>
      <c r="L41" s="4">
        <v>0</v>
      </c>
      <c r="N41" s="3"/>
      <c r="O41" s="4"/>
      <c r="Q41" s="3"/>
      <c r="R41" s="4"/>
    </row>
    <row r="42" spans="2:18">
      <c r="B42" s="3">
        <v>0.6738351254480287</v>
      </c>
      <c r="C42" s="4">
        <v>13333.333333333334</v>
      </c>
      <c r="E42" s="3">
        <v>0.66069295101553172</v>
      </c>
      <c r="F42" s="4">
        <v>12435.897435897439</v>
      </c>
      <c r="H42" s="3"/>
      <c r="I42" s="4"/>
      <c r="K42" s="3"/>
      <c r="L42" s="4"/>
      <c r="N42" s="3"/>
      <c r="O42" s="4"/>
      <c r="Q42" s="3"/>
      <c r="R42" s="4"/>
    </row>
    <row r="43" spans="2:18">
      <c r="B43" s="3">
        <v>0.70071684587813632</v>
      </c>
      <c r="C43" s="4">
        <v>7820.5128205128212</v>
      </c>
      <c r="E43" s="3">
        <v>0.68936678614097968</v>
      </c>
      <c r="F43" s="4">
        <v>8376.0683760683769</v>
      </c>
      <c r="H43" s="3"/>
      <c r="I43" s="4"/>
      <c r="K43" s="3"/>
      <c r="L43" s="4"/>
      <c r="N43" s="3"/>
      <c r="O43" s="4"/>
      <c r="Q43" s="3"/>
      <c r="R43" s="4"/>
    </row>
    <row r="44" spans="2:18">
      <c r="B44" s="3">
        <v>0.73655913978494636</v>
      </c>
      <c r="C44" s="4">
        <v>5491.4529914529921</v>
      </c>
      <c r="E44" s="3">
        <v>0.7192353643966547</v>
      </c>
      <c r="F44" s="4">
        <v>4871.7948717948721</v>
      </c>
      <c r="H44" s="3"/>
      <c r="I44" s="4"/>
      <c r="K44" s="3"/>
      <c r="L44" s="4"/>
      <c r="N44" s="3"/>
      <c r="O44" s="4"/>
      <c r="Q44" s="3"/>
      <c r="R44" s="4"/>
    </row>
    <row r="45" spans="2:18">
      <c r="B45" s="3">
        <v>0.75866188769414578</v>
      </c>
      <c r="C45" s="4">
        <v>2692.3076923076928</v>
      </c>
      <c r="E45" s="3">
        <v>0.74731182795698925</v>
      </c>
      <c r="F45" s="4">
        <v>2799.1452991452993</v>
      </c>
      <c r="H45" s="3"/>
      <c r="I45" s="4"/>
      <c r="K45" s="3"/>
      <c r="L45" s="4"/>
      <c r="N45" s="3"/>
      <c r="O45" s="4"/>
      <c r="Q45" s="3"/>
      <c r="R45" s="4"/>
    </row>
    <row r="46" spans="2:18">
      <c r="B46" s="3">
        <v>0.78554360812425339</v>
      </c>
      <c r="C46" s="4">
        <v>0</v>
      </c>
      <c r="E46" s="3">
        <v>0.77598566308243733</v>
      </c>
      <c r="F46" s="4">
        <v>1431.6239316239319</v>
      </c>
      <c r="H46" s="3"/>
      <c r="I46" s="4"/>
      <c r="K46" s="3"/>
      <c r="L46" s="4"/>
      <c r="N46" s="3"/>
      <c r="O46" s="4"/>
      <c r="Q46" s="3"/>
      <c r="R46" s="4"/>
    </row>
    <row r="47" spans="2:18" ht="15.75" thickBot="1">
      <c r="B47" s="5"/>
      <c r="C47" s="7"/>
      <c r="E47" s="5">
        <v>0.80704898446833939</v>
      </c>
      <c r="F47" s="7">
        <v>0</v>
      </c>
      <c r="H47" s="5"/>
      <c r="I47" s="7"/>
      <c r="K47" s="5"/>
      <c r="L47" s="7"/>
      <c r="N47" s="5"/>
      <c r="O47" s="7"/>
      <c r="Q47" s="5"/>
      <c r="R47" s="7"/>
    </row>
    <row r="52" spans="1:18" s="18" customFormat="1">
      <c r="A52" s="24" t="s">
        <v>32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spans="1:18" ht="15.75" thickBot="1"/>
    <row r="54" spans="1:18" ht="15.75" thickBot="1">
      <c r="B54" s="11" t="s">
        <v>0</v>
      </c>
      <c r="C54" s="11"/>
      <c r="E54" s="11" t="s">
        <v>1</v>
      </c>
      <c r="F54" s="11"/>
      <c r="H54" s="11" t="s">
        <v>2</v>
      </c>
      <c r="I54" s="11"/>
      <c r="K54" s="11" t="s">
        <v>3</v>
      </c>
      <c r="L54" s="11"/>
      <c r="N54" s="11" t="s">
        <v>4</v>
      </c>
      <c r="O54" s="11"/>
      <c r="Q54" s="11" t="s">
        <v>5</v>
      </c>
      <c r="R54" s="11"/>
    </row>
    <row r="55" spans="1:18" ht="15.75" thickBot="1">
      <c r="B55" s="11" t="s">
        <v>6</v>
      </c>
      <c r="C55" s="11" t="s">
        <v>9</v>
      </c>
      <c r="E55" s="11" t="s">
        <v>6</v>
      </c>
      <c r="F55" s="11" t="s">
        <v>9</v>
      </c>
      <c r="H55" s="11" t="s">
        <v>6</v>
      </c>
      <c r="I55" s="11" t="s">
        <v>9</v>
      </c>
      <c r="K55" s="11" t="s">
        <v>6</v>
      </c>
      <c r="L55" s="11" t="s">
        <v>9</v>
      </c>
      <c r="N55" s="11" t="s">
        <v>6</v>
      </c>
      <c r="O55" s="11" t="s">
        <v>9</v>
      </c>
      <c r="Q55" s="11" t="s">
        <v>6</v>
      </c>
      <c r="R55" s="11" t="s">
        <v>9</v>
      </c>
    </row>
    <row r="56" spans="1:18">
      <c r="B56" s="8">
        <v>8.1656804733727814E-2</v>
      </c>
      <c r="C56" s="10">
        <v>8.0851063829787222</v>
      </c>
      <c r="E56" s="8">
        <v>0.17159763313609469</v>
      </c>
      <c r="F56" s="10">
        <v>42.553191489361701</v>
      </c>
      <c r="H56" s="8">
        <v>0.10828402366863907</v>
      </c>
      <c r="I56" s="10">
        <v>11.063829787234042</v>
      </c>
      <c r="K56" s="8">
        <v>0.16982248520710061</v>
      </c>
      <c r="L56" s="10">
        <v>9.3617021276595747</v>
      </c>
      <c r="N56" s="8">
        <v>0.22781065088757399</v>
      </c>
      <c r="O56" s="10">
        <v>9.3617021276595747</v>
      </c>
      <c r="Q56" s="8">
        <v>0.30355029585798821</v>
      </c>
      <c r="R56" s="10">
        <v>7.2340425531914905</v>
      </c>
    </row>
    <row r="57" spans="1:18">
      <c r="B57" s="3">
        <v>0.16745562130177516</v>
      </c>
      <c r="C57" s="4">
        <v>43.404255319148938</v>
      </c>
      <c r="E57" s="3">
        <v>0.22781065088757399</v>
      </c>
      <c r="F57" s="4">
        <v>83.829787234042556</v>
      </c>
      <c r="H57" s="3">
        <v>0.17692307692307696</v>
      </c>
      <c r="I57" s="4">
        <v>29.361702127659573</v>
      </c>
      <c r="K57" s="3">
        <v>0.24023668639053253</v>
      </c>
      <c r="L57" s="4">
        <v>27.23404255319149</v>
      </c>
      <c r="N57" s="3">
        <v>0.29763313609467462</v>
      </c>
      <c r="O57" s="4">
        <v>20.425531914893615</v>
      </c>
      <c r="Q57" s="3">
        <v>0.36272189349112427</v>
      </c>
      <c r="R57" s="4">
        <v>26.382978723404253</v>
      </c>
    </row>
    <row r="58" spans="1:18">
      <c r="B58" s="3">
        <v>0.24852071005917162</v>
      </c>
      <c r="C58" s="4">
        <v>88.936170212765958</v>
      </c>
      <c r="E58" s="3">
        <v>0.285207100591716</v>
      </c>
      <c r="F58" s="4">
        <v>167.65957446808511</v>
      </c>
      <c r="H58" s="3">
        <v>0.24437869822485209</v>
      </c>
      <c r="I58" s="4">
        <v>73.617021276595736</v>
      </c>
      <c r="K58" s="3">
        <v>0.2893491124260355</v>
      </c>
      <c r="L58" s="4">
        <v>48.510638297872333</v>
      </c>
      <c r="N58" s="3">
        <v>0.34970414201183436</v>
      </c>
      <c r="O58" s="4">
        <v>52.765957446808507</v>
      </c>
      <c r="Q58" s="3">
        <v>0.41834319526627223</v>
      </c>
      <c r="R58" s="4">
        <v>78.723404255319153</v>
      </c>
    </row>
    <row r="59" spans="1:18">
      <c r="B59" s="3">
        <v>0.3372781065088758</v>
      </c>
      <c r="C59" s="4">
        <v>183.82978723404256</v>
      </c>
      <c r="E59" s="3">
        <v>0.37218934911242607</v>
      </c>
      <c r="F59" s="4">
        <v>397.87234042553189</v>
      </c>
      <c r="H59" s="3">
        <v>0.31183431952662721</v>
      </c>
      <c r="I59" s="4">
        <v>172.7659574468085</v>
      </c>
      <c r="K59" s="3">
        <v>0.36390532544378701</v>
      </c>
      <c r="L59" s="4">
        <v>143.40425531914894</v>
      </c>
      <c r="N59" s="3">
        <v>0.40295857988165684</v>
      </c>
      <c r="O59" s="4">
        <v>114.04255319148938</v>
      </c>
      <c r="Q59" s="3">
        <v>0.47633136094674566</v>
      </c>
      <c r="R59" s="4">
        <v>163.82978723404256</v>
      </c>
    </row>
    <row r="60" spans="1:18">
      <c r="B60" s="3">
        <v>0.42011834319526631</v>
      </c>
      <c r="C60" s="4">
        <v>342.55319148936172</v>
      </c>
      <c r="E60" s="3">
        <v>0.4579881656804734</v>
      </c>
      <c r="F60" s="4">
        <v>571.91489361702122</v>
      </c>
      <c r="H60" s="3">
        <v>0.37928994082840239</v>
      </c>
      <c r="I60" s="4">
        <v>331.48936170212767</v>
      </c>
      <c r="K60" s="3">
        <v>0.43550295857988169</v>
      </c>
      <c r="L60" s="4">
        <v>326.38297872340422</v>
      </c>
      <c r="N60" s="3">
        <v>0.45680473372781066</v>
      </c>
      <c r="O60" s="4">
        <v>223.40425531914892</v>
      </c>
      <c r="Q60" s="3">
        <v>0.53372781065088759</v>
      </c>
      <c r="R60" s="4">
        <v>154.46808510638297</v>
      </c>
    </row>
    <row r="61" spans="1:18">
      <c r="B61" s="3">
        <v>0.50295857988165682</v>
      </c>
      <c r="C61" s="4">
        <v>458.72340425531905</v>
      </c>
      <c r="E61" s="3">
        <v>0.51538461538461544</v>
      </c>
      <c r="F61" s="4">
        <v>618.29787234042556</v>
      </c>
      <c r="H61" s="3">
        <v>0.42307692307692313</v>
      </c>
      <c r="I61" s="4">
        <v>483.82978723404244</v>
      </c>
      <c r="K61" s="3">
        <v>0.51005917159763314</v>
      </c>
      <c r="L61" s="4">
        <v>407.2340425531915</v>
      </c>
      <c r="N61" s="3">
        <v>0.49171597633136099</v>
      </c>
      <c r="O61" s="4">
        <v>270.63829787234044</v>
      </c>
      <c r="Q61" s="3">
        <v>0.570414201183432</v>
      </c>
      <c r="R61" s="4">
        <v>126.38297872340425</v>
      </c>
    </row>
    <row r="62" spans="1:18">
      <c r="B62" s="3">
        <v>0.52958579881656809</v>
      </c>
      <c r="C62" s="4">
        <v>430.21276595744678</v>
      </c>
      <c r="E62" s="3">
        <v>0.57455621301775162</v>
      </c>
      <c r="F62" s="4">
        <v>516.17021276595744</v>
      </c>
      <c r="H62" s="3">
        <v>0.46804733727810655</v>
      </c>
      <c r="I62" s="4">
        <v>556.595744680851</v>
      </c>
      <c r="K62" s="3">
        <v>0.56035502958579886</v>
      </c>
      <c r="L62" s="4">
        <v>345.531914893617</v>
      </c>
      <c r="N62" s="3">
        <v>0.54378698224852073</v>
      </c>
      <c r="O62" s="4">
        <v>256.59574468085106</v>
      </c>
      <c r="Q62" s="3">
        <v>0.62781065088757393</v>
      </c>
      <c r="R62" s="4">
        <v>33.617021276595743</v>
      </c>
    </row>
    <row r="63" spans="1:18">
      <c r="B63" s="3">
        <v>0.58579881656804744</v>
      </c>
      <c r="C63" s="4">
        <v>394.04255319148933</v>
      </c>
      <c r="E63" s="3">
        <v>0.66035502958579884</v>
      </c>
      <c r="F63" s="4">
        <v>85.106382978723403</v>
      </c>
      <c r="H63" s="3">
        <v>0.51301775147928996</v>
      </c>
      <c r="I63" s="4">
        <v>564.68085106382978</v>
      </c>
      <c r="K63" s="3">
        <v>0.65621301775147933</v>
      </c>
      <c r="L63" s="4">
        <v>62.553191489361701</v>
      </c>
      <c r="N63" s="3">
        <v>0.59822485207100595</v>
      </c>
      <c r="O63" s="4">
        <v>153.61702127659572</v>
      </c>
      <c r="Q63" s="3">
        <v>0.6869822485207101</v>
      </c>
      <c r="R63" s="4">
        <v>0</v>
      </c>
    </row>
    <row r="64" spans="1:18">
      <c r="B64" s="3">
        <v>0.67159763313609466</v>
      </c>
      <c r="C64" s="4">
        <v>60.851063829787236</v>
      </c>
      <c r="E64" s="3"/>
      <c r="F64" s="4"/>
      <c r="H64" s="3">
        <v>0.5798816568047338</v>
      </c>
      <c r="I64" s="4">
        <v>423.40425531914889</v>
      </c>
      <c r="K64" s="3"/>
      <c r="L64" s="4"/>
      <c r="N64" s="3">
        <v>0.64733727810650887</v>
      </c>
      <c r="O64" s="4">
        <v>45.531914893617021</v>
      </c>
      <c r="Q64" s="3"/>
      <c r="R64" s="4"/>
    </row>
    <row r="65" spans="1:18">
      <c r="B65" s="3">
        <v>0.69940828402366872</v>
      </c>
      <c r="C65" s="4">
        <v>27.23404255319149</v>
      </c>
      <c r="E65" s="3"/>
      <c r="F65" s="4"/>
      <c r="H65" s="3"/>
      <c r="I65" s="4"/>
      <c r="K65" s="3"/>
      <c r="L65" s="4"/>
      <c r="N65" s="3">
        <v>0.68520710059171608</v>
      </c>
      <c r="O65" s="4">
        <v>11.063829787234042</v>
      </c>
      <c r="Q65" s="3"/>
      <c r="R65" s="4"/>
    </row>
    <row r="66" spans="1:18" ht="15.75" thickBot="1">
      <c r="B66" s="5">
        <v>0.72899408284023681</v>
      </c>
      <c r="C66" s="7">
        <v>9.3617021276595747</v>
      </c>
      <c r="E66" s="5"/>
      <c r="F66" s="7"/>
      <c r="H66" s="5"/>
      <c r="I66" s="7"/>
      <c r="K66" s="5"/>
      <c r="L66" s="7"/>
      <c r="N66" s="5"/>
      <c r="O66" s="7"/>
      <c r="Q66" s="5"/>
      <c r="R66" s="7"/>
    </row>
    <row r="69" spans="1:18" s="18" customFormat="1">
      <c r="A69" s="24" t="s">
        <v>33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spans="1:18" ht="15.75" thickBot="1"/>
    <row r="71" spans="1:18" ht="15.75" thickBot="1">
      <c r="B71" s="11" t="s">
        <v>0</v>
      </c>
      <c r="C71" s="11"/>
      <c r="E71" s="11" t="s">
        <v>1</v>
      </c>
      <c r="F71" s="11"/>
      <c r="H71" s="11" t="s">
        <v>2</v>
      </c>
      <c r="I71" s="11"/>
      <c r="K71" s="11" t="s">
        <v>3</v>
      </c>
      <c r="L71" s="11"/>
      <c r="N71" s="11" t="s">
        <v>4</v>
      </c>
      <c r="O71" s="11"/>
      <c r="Q71" s="11" t="s">
        <v>5</v>
      </c>
      <c r="R71" s="11"/>
    </row>
    <row r="72" spans="1:18" ht="15.75" thickBot="1">
      <c r="B72" s="11" t="s">
        <v>6</v>
      </c>
      <c r="C72" s="11" t="s">
        <v>10</v>
      </c>
      <c r="E72" s="11" t="s">
        <v>6</v>
      </c>
      <c r="F72" s="11" t="s">
        <v>10</v>
      </c>
      <c r="H72" s="11" t="s">
        <v>6</v>
      </c>
      <c r="I72" s="11" t="s">
        <v>10</v>
      </c>
      <c r="K72" s="11" t="s">
        <v>6</v>
      </c>
      <c r="L72" s="11" t="s">
        <v>10</v>
      </c>
      <c r="N72" s="11" t="s">
        <v>6</v>
      </c>
      <c r="O72" s="11" t="s">
        <v>10</v>
      </c>
      <c r="Q72" s="11" t="s">
        <v>6</v>
      </c>
      <c r="R72" s="11" t="s">
        <v>10</v>
      </c>
    </row>
    <row r="73" spans="1:18">
      <c r="B73" s="8">
        <v>8.4745762711864403E-2</v>
      </c>
      <c r="C73" s="10">
        <v>1.9345238095238095</v>
      </c>
      <c r="E73" s="8">
        <v>0.16949152542372881</v>
      </c>
      <c r="F73" s="10">
        <v>3.0505952380952381</v>
      </c>
      <c r="H73" s="8">
        <v>0.20278450363196127</v>
      </c>
      <c r="I73" s="10">
        <v>1.7857142857142856</v>
      </c>
      <c r="K73" s="8">
        <v>0.26876513317191286</v>
      </c>
      <c r="L73" s="10">
        <v>1.7857142857142856</v>
      </c>
      <c r="N73" s="8">
        <v>0.37106537530266342</v>
      </c>
      <c r="O73" s="10">
        <v>1.7857142857142856</v>
      </c>
      <c r="Q73" s="8">
        <v>0.39951573849878935</v>
      </c>
      <c r="R73" s="10">
        <v>1.2648809523809526</v>
      </c>
    </row>
    <row r="74" spans="1:18">
      <c r="B74" s="3">
        <v>0.17130750605326878</v>
      </c>
      <c r="C74" s="4">
        <v>3.8690476190476191</v>
      </c>
      <c r="E74" s="3">
        <v>0.26029055690072639</v>
      </c>
      <c r="F74" s="4">
        <v>7.9613095238095246</v>
      </c>
      <c r="H74" s="3">
        <v>0.24455205811138014</v>
      </c>
      <c r="I74" s="4">
        <v>4.4642857142857144</v>
      </c>
      <c r="K74" s="3">
        <v>0.34079903147699758</v>
      </c>
      <c r="L74" s="4">
        <v>3.0505952380952381</v>
      </c>
      <c r="N74" s="3">
        <v>0.42372881355932207</v>
      </c>
      <c r="O74" s="4">
        <v>5.8779761904761907</v>
      </c>
      <c r="Q74" s="3">
        <v>0.43825665859564167</v>
      </c>
      <c r="R74" s="4">
        <v>2.1577380952380953</v>
      </c>
    </row>
    <row r="75" spans="1:18">
      <c r="B75" s="3">
        <v>0.25302663438256656</v>
      </c>
      <c r="C75" s="4">
        <v>9.2261904761904763</v>
      </c>
      <c r="E75" s="3">
        <v>0.34503631961259079</v>
      </c>
      <c r="F75" s="4">
        <v>22.767857142857146</v>
      </c>
      <c r="H75" s="3">
        <v>0.3135593220338983</v>
      </c>
      <c r="I75" s="4">
        <v>9.0029761904761898</v>
      </c>
      <c r="K75" s="3">
        <v>0.41404358353510895</v>
      </c>
      <c r="L75" s="4">
        <v>11.458333333333334</v>
      </c>
      <c r="N75" s="3">
        <v>0.47578692493946734</v>
      </c>
      <c r="O75" s="4">
        <v>15.029761904761903</v>
      </c>
      <c r="Q75" s="3">
        <v>0.49697336561743349</v>
      </c>
      <c r="R75" s="4">
        <v>9.375</v>
      </c>
    </row>
    <row r="76" spans="1:18">
      <c r="B76" s="3">
        <v>0.33656174334140432</v>
      </c>
      <c r="C76" s="4">
        <v>21.651785714285715</v>
      </c>
      <c r="E76" s="3">
        <v>0.43099273607748184</v>
      </c>
      <c r="F76" s="4">
        <v>51.785714285714292</v>
      </c>
      <c r="H76" s="3">
        <v>0.37953995157384984</v>
      </c>
      <c r="I76" s="4">
        <v>20.163690476190478</v>
      </c>
      <c r="K76" s="3">
        <v>0.48728813559322037</v>
      </c>
      <c r="L76" s="4">
        <v>33.18452380952381</v>
      </c>
      <c r="N76" s="3">
        <v>0.51029055690072633</v>
      </c>
      <c r="O76" s="4">
        <v>25.074404761904763</v>
      </c>
      <c r="Q76" s="3">
        <v>0.53450363196125905</v>
      </c>
      <c r="R76" s="4">
        <v>13.616071428571431</v>
      </c>
    </row>
    <row r="77" spans="1:18">
      <c r="B77" s="3">
        <v>0.41949152542372881</v>
      </c>
      <c r="C77" s="4">
        <v>39.211309523809526</v>
      </c>
      <c r="E77" s="3">
        <v>0.51755447941888622</v>
      </c>
      <c r="F77" s="4">
        <v>98.586309523809518</v>
      </c>
      <c r="H77" s="3">
        <v>0.44673123486682809</v>
      </c>
      <c r="I77" s="4">
        <v>39.0625</v>
      </c>
      <c r="K77" s="3">
        <v>0.5357142857142857</v>
      </c>
      <c r="L77" s="4">
        <v>48.586309523809526</v>
      </c>
      <c r="N77" s="3">
        <v>0.54600484261501214</v>
      </c>
      <c r="O77" s="4">
        <v>30.729166666666668</v>
      </c>
      <c r="Q77" s="3">
        <v>0.57324455205811142</v>
      </c>
      <c r="R77" s="4">
        <v>15.699404761904761</v>
      </c>
    </row>
    <row r="78" spans="1:18">
      <c r="B78" s="3">
        <v>0.50726392251815988</v>
      </c>
      <c r="C78" s="4">
        <v>73.80952380952381</v>
      </c>
      <c r="E78" s="3">
        <v>0.57627118644067798</v>
      </c>
      <c r="F78" s="4">
        <v>101.41369047619048</v>
      </c>
      <c r="H78" s="3">
        <v>0.51452784503631965</v>
      </c>
      <c r="I78" s="4">
        <v>61.979166666666671</v>
      </c>
      <c r="K78" s="3">
        <v>0.5847457627118644</v>
      </c>
      <c r="L78" s="4">
        <v>65.550595238095241</v>
      </c>
      <c r="N78" s="3">
        <v>0.58050847457627119</v>
      </c>
      <c r="O78" s="4">
        <v>28.794642857142861</v>
      </c>
      <c r="Q78" s="3">
        <v>0.60956416464891039</v>
      </c>
      <c r="R78" s="4">
        <v>7.9613095238095246</v>
      </c>
    </row>
    <row r="79" spans="1:18">
      <c r="B79" s="3">
        <v>0.56355932203389836</v>
      </c>
      <c r="C79" s="4">
        <v>80.05952380952381</v>
      </c>
      <c r="E79" s="3">
        <v>0.66222760290556903</v>
      </c>
      <c r="F79" s="4">
        <v>10.9375</v>
      </c>
      <c r="H79" s="3">
        <v>0.53753026634382572</v>
      </c>
      <c r="I79" s="4">
        <v>78.273809523809518</v>
      </c>
      <c r="K79" s="3">
        <v>0.65799031476997571</v>
      </c>
      <c r="L79" s="4">
        <v>12.87202380952381</v>
      </c>
      <c r="N79" s="3">
        <v>0.63498789346246975</v>
      </c>
      <c r="O79" s="4">
        <v>18.75</v>
      </c>
      <c r="Q79" s="3">
        <v>0.64951573849878941</v>
      </c>
      <c r="R79" s="4">
        <v>3.0505952380952381</v>
      </c>
    </row>
    <row r="80" spans="1:18">
      <c r="B80" s="3">
        <v>0.59079903147699753</v>
      </c>
      <c r="C80" s="4">
        <v>71.354166666666657</v>
      </c>
      <c r="E80" s="3">
        <v>0.72154963680387407</v>
      </c>
      <c r="F80" s="4">
        <v>6.0267857142857153</v>
      </c>
      <c r="H80" s="3">
        <v>0.58171912832929784</v>
      </c>
      <c r="I80" s="4">
        <v>62.574404761904766</v>
      </c>
      <c r="K80" s="3">
        <v>0.67978208232445525</v>
      </c>
      <c r="L80" s="4">
        <v>7.2172619047619051</v>
      </c>
      <c r="N80" s="3">
        <v>0.65072639225181594</v>
      </c>
      <c r="O80" s="4">
        <v>9.0029761904761898</v>
      </c>
      <c r="Q80" s="3">
        <v>0.70702179176755453</v>
      </c>
      <c r="R80" s="4">
        <v>2.3065476190476191</v>
      </c>
    </row>
    <row r="81" spans="2:18">
      <c r="B81" s="3">
        <v>0.67372881355932213</v>
      </c>
      <c r="C81" s="4">
        <v>12.723214285714285</v>
      </c>
      <c r="E81" s="3">
        <v>0.77300242130750607</v>
      </c>
      <c r="F81" s="4">
        <v>4.4642857142857144</v>
      </c>
      <c r="H81" s="3">
        <v>0.73849878934624691</v>
      </c>
      <c r="I81" s="4">
        <v>3.5714285714285712</v>
      </c>
      <c r="K81" s="3"/>
      <c r="L81" s="4"/>
      <c r="N81" s="3">
        <v>0.72276029055690072</v>
      </c>
      <c r="O81" s="4">
        <v>3.7202380952380953</v>
      </c>
      <c r="Q81" s="3"/>
      <c r="R81" s="4"/>
    </row>
    <row r="82" spans="2:18">
      <c r="B82" s="3">
        <v>0.69975786924939476</v>
      </c>
      <c r="C82" s="4">
        <v>8.1101190476190474</v>
      </c>
      <c r="E82" s="3">
        <v>0.83232445520581111</v>
      </c>
      <c r="F82" s="4">
        <v>3.0505952380952381</v>
      </c>
      <c r="H82" s="3"/>
      <c r="I82" s="4"/>
      <c r="K82" s="3"/>
      <c r="L82" s="4"/>
      <c r="N82" s="3">
        <v>0.79297820823244547</v>
      </c>
      <c r="O82" s="4">
        <v>2.1577380952380953</v>
      </c>
      <c r="Q82" s="3"/>
      <c r="R82" s="4"/>
    </row>
    <row r="83" spans="2:18">
      <c r="B83" s="3">
        <v>0.7832929782082324</v>
      </c>
      <c r="C83" s="4">
        <v>5.1339285714285712</v>
      </c>
      <c r="E83" s="3"/>
      <c r="F83" s="4"/>
      <c r="H83" s="3"/>
      <c r="I83" s="4"/>
      <c r="K83" s="3"/>
      <c r="L83" s="4"/>
      <c r="N83" s="3"/>
      <c r="O83" s="4"/>
      <c r="Q83" s="3"/>
      <c r="R83" s="4"/>
    </row>
    <row r="84" spans="2:18" ht="15.75" thickBot="1">
      <c r="B84" s="5">
        <v>0.83656174334140443</v>
      </c>
      <c r="C84" s="7">
        <v>2.8273809523809526</v>
      </c>
      <c r="E84" s="5"/>
      <c r="F84" s="7"/>
      <c r="H84" s="5"/>
      <c r="I84" s="7"/>
      <c r="K84" s="5"/>
      <c r="L84" s="7"/>
      <c r="N84" s="5"/>
      <c r="O84" s="7"/>
      <c r="Q84" s="5"/>
      <c r="R84" s="7"/>
    </row>
  </sheetData>
  <mergeCells count="4">
    <mergeCell ref="A28:O28"/>
    <mergeCell ref="A52:O52"/>
    <mergeCell ref="A69:O69"/>
    <mergeCell ref="A3:L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122"/>
  <sheetViews>
    <sheetView tabSelected="1" zoomScaleNormal="100" workbookViewId="0">
      <selection activeCell="H4" sqref="H4"/>
    </sheetView>
  </sheetViews>
  <sheetFormatPr defaultRowHeight="15"/>
  <sheetData>
    <row r="1" spans="1:17" s="22" customFormat="1">
      <c r="A1" s="26" t="s">
        <v>35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3" spans="1:17" s="23" customFormat="1">
      <c r="A3" s="21" t="s">
        <v>36</v>
      </c>
    </row>
    <row r="5" spans="1:17" ht="15.75" thickBot="1"/>
    <row r="6" spans="1:17" ht="15.75" thickBot="1">
      <c r="B6" s="12" t="s">
        <v>17</v>
      </c>
      <c r="C6" s="12" t="s">
        <v>12</v>
      </c>
      <c r="D6" s="12" t="s">
        <v>19</v>
      </c>
      <c r="E6" s="11"/>
      <c r="G6" s="11" t="s">
        <v>11</v>
      </c>
      <c r="H6" s="1" t="s">
        <v>12</v>
      </c>
      <c r="J6" s="11" t="s">
        <v>14</v>
      </c>
      <c r="K6" s="1" t="s">
        <v>12</v>
      </c>
      <c r="M6" s="11" t="s">
        <v>15</v>
      </c>
      <c r="N6" s="11" t="s">
        <v>12</v>
      </c>
      <c r="P6" s="11" t="s">
        <v>16</v>
      </c>
      <c r="Q6" s="11" t="s">
        <v>12</v>
      </c>
    </row>
    <row r="7" spans="1:17" ht="15.75" thickBot="1">
      <c r="B7" s="11" t="s">
        <v>13</v>
      </c>
      <c r="C7" s="11" t="s">
        <v>7</v>
      </c>
      <c r="D7" s="11" t="s">
        <v>20</v>
      </c>
      <c r="E7" s="13" t="s">
        <v>21</v>
      </c>
      <c r="G7" s="13" t="s">
        <v>13</v>
      </c>
      <c r="H7" s="11" t="s">
        <v>7</v>
      </c>
      <c r="J7" s="11" t="s">
        <v>13</v>
      </c>
      <c r="K7" s="11" t="s">
        <v>7</v>
      </c>
      <c r="M7" s="11" t="s">
        <v>13</v>
      </c>
      <c r="N7" s="11" t="s">
        <v>7</v>
      </c>
      <c r="P7" s="11" t="s">
        <v>13</v>
      </c>
      <c r="Q7" s="11" t="s">
        <v>7</v>
      </c>
    </row>
    <row r="8" spans="1:17">
      <c r="B8" s="8">
        <f>D8/4.53</f>
        <v>0</v>
      </c>
      <c r="C8" s="9">
        <f>E8/2.11</f>
        <v>0.84360189573459721</v>
      </c>
      <c r="D8" s="9">
        <v>0</v>
      </c>
      <c r="E8" s="10">
        <v>1.78</v>
      </c>
      <c r="G8" s="8">
        <v>0</v>
      </c>
      <c r="H8" s="10">
        <v>0.60663507109004744</v>
      </c>
      <c r="J8" s="8">
        <v>0</v>
      </c>
      <c r="K8" s="10">
        <v>0</v>
      </c>
      <c r="M8" s="8">
        <v>0</v>
      </c>
      <c r="N8" s="10">
        <v>0.6635071090047393</v>
      </c>
      <c r="P8" s="8">
        <v>0</v>
      </c>
      <c r="Q8" s="10">
        <v>0.1042654028436019</v>
      </c>
    </row>
    <row r="9" spans="1:17">
      <c r="B9" s="3">
        <f t="shared" ref="B9" si="0">D9/4.53</f>
        <v>1.9911699779249445</v>
      </c>
      <c r="C9" s="2">
        <f t="shared" ref="C9" si="1">E9/2.11</f>
        <v>0.37440758293838866</v>
      </c>
      <c r="D9" s="2">
        <v>9.02</v>
      </c>
      <c r="E9" s="4">
        <v>0.79</v>
      </c>
      <c r="G9" s="3">
        <v>0.46136865342163352</v>
      </c>
      <c r="H9" s="4">
        <v>0.45023696682464454</v>
      </c>
      <c r="J9" s="3">
        <v>1</v>
      </c>
      <c r="K9" s="4">
        <v>0</v>
      </c>
      <c r="M9" s="3">
        <v>0.45695364238410591</v>
      </c>
      <c r="N9" s="4">
        <v>0.36018957345971564</v>
      </c>
      <c r="P9" s="3">
        <v>0.45695364238410591</v>
      </c>
      <c r="Q9" s="4">
        <v>0.15639810426540285</v>
      </c>
    </row>
    <row r="10" spans="1:17">
      <c r="B10" s="3">
        <f t="shared" ref="B10:B21" si="2">D10/4.53</f>
        <v>3.0132450331125828</v>
      </c>
      <c r="C10" s="2">
        <f t="shared" ref="C10:C21" si="3">E10/2.11</f>
        <v>0.35071090047393366</v>
      </c>
      <c r="D10" s="2">
        <v>13.65</v>
      </c>
      <c r="E10" s="4">
        <v>0.74</v>
      </c>
      <c r="G10" s="3">
        <v>1.4834437086092713</v>
      </c>
      <c r="H10" s="4">
        <v>0.13744075829383887</v>
      </c>
      <c r="J10" s="3">
        <v>2</v>
      </c>
      <c r="K10" s="4">
        <v>0</v>
      </c>
      <c r="M10" s="3">
        <v>2.0441501103752757</v>
      </c>
      <c r="N10" s="4">
        <v>0.26066350710900477</v>
      </c>
      <c r="P10" s="3">
        <v>0.97571743929359811</v>
      </c>
      <c r="Q10" s="4">
        <v>0.17061611374407584</v>
      </c>
    </row>
    <row r="11" spans="1:17">
      <c r="B11" s="3">
        <f t="shared" si="2"/>
        <v>3.1390728476821192</v>
      </c>
      <c r="C11" s="2">
        <f t="shared" si="3"/>
        <v>0.6872037914691943</v>
      </c>
      <c r="D11" s="2">
        <v>14.22</v>
      </c>
      <c r="E11" s="4">
        <v>1.45</v>
      </c>
      <c r="G11" s="3">
        <v>1.9911699779249445</v>
      </c>
      <c r="H11" s="4">
        <v>0.53080568720379151</v>
      </c>
      <c r="J11" s="3">
        <v>3.0132450331125828</v>
      </c>
      <c r="K11" s="4">
        <v>0.31753554502369674</v>
      </c>
      <c r="M11" s="3">
        <v>3.0242825607064012</v>
      </c>
      <c r="N11" s="4">
        <v>0.19431279620853081</v>
      </c>
      <c r="P11" s="3">
        <v>1.3730684326710816</v>
      </c>
      <c r="Q11" s="4">
        <v>0.14691943127962087</v>
      </c>
    </row>
    <row r="12" spans="1:17">
      <c r="B12" s="3">
        <f t="shared" si="2"/>
        <v>3.2494481236203092</v>
      </c>
      <c r="C12" s="2">
        <f t="shared" si="3"/>
        <v>1.1943127962085309</v>
      </c>
      <c r="D12" s="2">
        <v>14.72</v>
      </c>
      <c r="E12" s="4">
        <v>2.52</v>
      </c>
      <c r="G12" s="3">
        <v>2.4481236203090506</v>
      </c>
      <c r="H12" s="4">
        <v>0.45023696682464454</v>
      </c>
      <c r="J12" s="3">
        <v>3.1964679911699778</v>
      </c>
      <c r="K12" s="4">
        <v>0.69668246445497628</v>
      </c>
      <c r="M12" s="3">
        <v>3.1346578366445912</v>
      </c>
      <c r="N12" s="4">
        <v>0.30331753554502372</v>
      </c>
      <c r="P12" s="3">
        <v>2.0485651214128033</v>
      </c>
      <c r="Q12" s="4">
        <v>0.2132701421800948</v>
      </c>
    </row>
    <row r="13" spans="1:17">
      <c r="B13" s="3">
        <f t="shared" si="2"/>
        <v>3.3598233995584987</v>
      </c>
      <c r="C13" s="2">
        <f t="shared" si="3"/>
        <v>1.8578199052132702</v>
      </c>
      <c r="D13" s="2">
        <v>15.22</v>
      </c>
      <c r="E13" s="4">
        <v>3.92</v>
      </c>
      <c r="G13" s="3">
        <v>2.7350993377483444</v>
      </c>
      <c r="H13" s="4">
        <v>0.31753554502369674</v>
      </c>
      <c r="J13" s="3">
        <v>3.4216335540838849</v>
      </c>
      <c r="K13" s="4">
        <v>1.7440758293838865</v>
      </c>
      <c r="M13" s="3">
        <v>3.3068432671081678</v>
      </c>
      <c r="N13" s="4">
        <v>0.72037914691943128</v>
      </c>
      <c r="P13" s="3">
        <v>2.6247240618101544</v>
      </c>
      <c r="Q13" s="4">
        <v>0.47393364928909953</v>
      </c>
    </row>
    <row r="14" spans="1:17">
      <c r="B14" s="3">
        <f t="shared" si="2"/>
        <v>3.4746136865342163</v>
      </c>
      <c r="C14" s="2">
        <f t="shared" si="3"/>
        <v>2.6113744075829386</v>
      </c>
      <c r="D14" s="2">
        <v>15.74</v>
      </c>
      <c r="E14" s="4">
        <v>5.51</v>
      </c>
      <c r="G14" s="3">
        <v>2.7924944812362029</v>
      </c>
      <c r="H14" s="4">
        <v>0.32701421800947866</v>
      </c>
      <c r="J14" s="3">
        <v>3.5894039735099339</v>
      </c>
      <c r="K14" s="4">
        <v>2.890995260663507</v>
      </c>
      <c r="M14" s="3">
        <v>3.5320088300220749</v>
      </c>
      <c r="N14" s="4">
        <v>1.7014218009478674</v>
      </c>
      <c r="P14" s="3">
        <v>3.0860927152317879</v>
      </c>
      <c r="Q14" s="4">
        <v>0.77725118483412325</v>
      </c>
    </row>
    <row r="15" spans="1:17">
      <c r="B15" s="3">
        <f t="shared" si="2"/>
        <v>3.5938189845474615</v>
      </c>
      <c r="C15" s="2">
        <f t="shared" si="3"/>
        <v>3.3412322274881516</v>
      </c>
      <c r="D15" s="2">
        <v>16.28</v>
      </c>
      <c r="E15" s="4">
        <v>7.05</v>
      </c>
      <c r="G15" s="3">
        <v>2.8057395143487858</v>
      </c>
      <c r="H15" s="4">
        <v>0.37440758293838866</v>
      </c>
      <c r="J15" s="3">
        <v>3.7682119205298013</v>
      </c>
      <c r="K15" s="4">
        <v>3.8957345971563986</v>
      </c>
      <c r="M15" s="3">
        <v>3.7108167770419422</v>
      </c>
      <c r="N15" s="4">
        <v>2.6018957345971567</v>
      </c>
      <c r="P15" s="3">
        <v>3.4216335540838849</v>
      </c>
      <c r="Q15" s="4">
        <v>0.89099526066350709</v>
      </c>
    </row>
    <row r="16" spans="1:17">
      <c r="B16" s="3">
        <f t="shared" si="2"/>
        <v>3.6997792494481239</v>
      </c>
      <c r="C16" s="2">
        <f t="shared" si="3"/>
        <v>3.8578199052132707</v>
      </c>
      <c r="D16" s="2">
        <v>16.760000000000002</v>
      </c>
      <c r="E16" s="4">
        <v>8.14</v>
      </c>
      <c r="G16" s="3">
        <v>3.072847682119205</v>
      </c>
      <c r="H16" s="4">
        <v>0.45971563981042657</v>
      </c>
      <c r="J16" s="3">
        <v>3.814569536423841</v>
      </c>
      <c r="K16" s="4">
        <v>4.0853080568720381</v>
      </c>
      <c r="M16" s="3">
        <v>3.8785871964679912</v>
      </c>
      <c r="N16" s="4">
        <v>3.2274881516587679</v>
      </c>
      <c r="P16" s="3">
        <v>3.6578366445916113</v>
      </c>
      <c r="Q16" s="4">
        <v>0.85781990521327023</v>
      </c>
    </row>
    <row r="17" spans="2:17">
      <c r="B17" s="3">
        <f t="shared" si="2"/>
        <v>3.8101545253863134</v>
      </c>
      <c r="C17" s="2">
        <f t="shared" si="3"/>
        <v>3.9952606635071093</v>
      </c>
      <c r="D17" s="2">
        <v>17.260000000000002</v>
      </c>
      <c r="E17" s="4">
        <v>8.43</v>
      </c>
      <c r="G17" s="3">
        <v>2.9668874172185427</v>
      </c>
      <c r="H17" s="4">
        <v>0.56398104265402849</v>
      </c>
      <c r="J17" s="3">
        <v>3.8830022075055184</v>
      </c>
      <c r="K17" s="4">
        <v>4.0521327014218018</v>
      </c>
      <c r="M17" s="3">
        <v>3.9359823399558493</v>
      </c>
      <c r="N17" s="4">
        <v>3.28436018957346</v>
      </c>
      <c r="P17" s="3">
        <v>3.9403973509933774</v>
      </c>
      <c r="Q17" s="4">
        <v>0.58767772511848348</v>
      </c>
    </row>
    <row r="18" spans="2:17">
      <c r="B18" s="3">
        <f t="shared" si="2"/>
        <v>3.924944812362031</v>
      </c>
      <c r="C18" s="2">
        <f t="shared" si="3"/>
        <v>3.6682464454976307</v>
      </c>
      <c r="D18" s="2">
        <v>17.78</v>
      </c>
      <c r="E18" s="4">
        <v>7.74</v>
      </c>
      <c r="G18" s="3">
        <v>3.0242825607064012</v>
      </c>
      <c r="H18" s="4">
        <v>0.74407582938388628</v>
      </c>
      <c r="J18" s="3">
        <v>3.9293598233995586</v>
      </c>
      <c r="K18" s="4">
        <v>3.8388625592417061</v>
      </c>
      <c r="M18" s="3">
        <v>4.0507726269315674</v>
      </c>
      <c r="N18" s="4">
        <v>3.0047393364928912</v>
      </c>
      <c r="P18" s="3">
        <v>4.2229580573951431</v>
      </c>
      <c r="Q18" s="4">
        <v>0.18009478672985782</v>
      </c>
    </row>
    <row r="19" spans="2:17">
      <c r="B19" s="3">
        <f t="shared" si="2"/>
        <v>4.1081677704194259</v>
      </c>
      <c r="C19" s="2">
        <f t="shared" si="3"/>
        <v>2.3317535545023698</v>
      </c>
      <c r="D19" s="2">
        <v>18.61</v>
      </c>
      <c r="E19" s="4">
        <v>4.92</v>
      </c>
      <c r="G19" s="3">
        <v>3.1280353200883</v>
      </c>
      <c r="H19" s="4">
        <v>1.1469194312796209</v>
      </c>
      <c r="J19" s="3">
        <v>4.0507726269315674</v>
      </c>
      <c r="K19" s="4">
        <v>2.6777251184834125</v>
      </c>
      <c r="M19" s="3">
        <v>4.1655629139072845</v>
      </c>
      <c r="N19" s="4">
        <v>2.0616113744075828</v>
      </c>
      <c r="P19" s="3"/>
      <c r="Q19" s="4"/>
    </row>
    <row r="20" spans="2:17">
      <c r="B20" s="3">
        <f t="shared" si="2"/>
        <v>4.2141280353200878</v>
      </c>
      <c r="C20" s="2">
        <f t="shared" si="3"/>
        <v>1.2274881516587677</v>
      </c>
      <c r="D20" s="2">
        <v>19.09</v>
      </c>
      <c r="E20" s="4">
        <v>2.59</v>
      </c>
      <c r="G20" s="3">
        <v>3.3068432671081678</v>
      </c>
      <c r="H20" s="4">
        <v>2.1848341232227493</v>
      </c>
      <c r="J20" s="3">
        <v>4.1081677704194259</v>
      </c>
      <c r="K20" s="4">
        <v>1.7677725118483414</v>
      </c>
      <c r="M20" s="3">
        <v>4.2141280353200878</v>
      </c>
      <c r="N20" s="4">
        <v>1.3175355450236967</v>
      </c>
      <c r="P20" s="3"/>
      <c r="Q20" s="4"/>
    </row>
    <row r="21" spans="2:17">
      <c r="B21" s="3">
        <f t="shared" si="2"/>
        <v>4.3907284768211916</v>
      </c>
      <c r="C21" s="2">
        <f t="shared" si="3"/>
        <v>9.004739336492891E-2</v>
      </c>
      <c r="D21" s="2">
        <v>19.89</v>
      </c>
      <c r="E21" s="4">
        <v>0.19</v>
      </c>
      <c r="G21" s="3">
        <v>3.4790286975717435</v>
      </c>
      <c r="H21" s="4">
        <v>3.488151658767773</v>
      </c>
      <c r="J21" s="3">
        <v>4.1611479028697573</v>
      </c>
      <c r="K21" s="4">
        <v>0.7109004739336493</v>
      </c>
      <c r="M21" s="3"/>
      <c r="N21" s="4"/>
      <c r="P21" s="3"/>
      <c r="Q21" s="4"/>
    </row>
    <row r="22" spans="2:17">
      <c r="B22" s="3"/>
      <c r="C22" s="2"/>
      <c r="D22" s="2"/>
      <c r="E22" s="4"/>
      <c r="G22" s="3">
        <v>3.646799116997792</v>
      </c>
      <c r="H22" s="4">
        <v>4.56872037914692</v>
      </c>
      <c r="J22" s="3"/>
      <c r="K22" s="4"/>
      <c r="M22" s="3"/>
      <c r="N22" s="4"/>
      <c r="P22" s="3"/>
      <c r="Q22" s="4"/>
    </row>
    <row r="23" spans="2:17">
      <c r="B23" s="3"/>
      <c r="C23" s="2"/>
      <c r="D23" s="2"/>
      <c r="E23" s="4"/>
      <c r="G23" s="3">
        <v>3.757174392935982</v>
      </c>
      <c r="H23" s="4">
        <v>4.8388625592417069</v>
      </c>
      <c r="J23" s="3"/>
      <c r="K23" s="4"/>
      <c r="M23" s="3"/>
      <c r="N23" s="4"/>
      <c r="P23" s="3"/>
      <c r="Q23" s="4"/>
    </row>
    <row r="24" spans="2:17">
      <c r="B24" s="3"/>
      <c r="C24" s="2"/>
      <c r="D24" s="2"/>
      <c r="E24" s="4"/>
      <c r="G24" s="3">
        <v>3.8278145695364234</v>
      </c>
      <c r="H24" s="4">
        <v>4.5071090047393367</v>
      </c>
      <c r="J24" s="3"/>
      <c r="K24" s="4"/>
      <c r="M24" s="3"/>
      <c r="N24" s="4"/>
      <c r="P24" s="3"/>
      <c r="Q24" s="4"/>
    </row>
    <row r="25" spans="2:17">
      <c r="B25" s="3"/>
      <c r="C25" s="2"/>
      <c r="D25" s="2"/>
      <c r="E25" s="4"/>
      <c r="G25" s="3">
        <v>4.0507726269315674</v>
      </c>
      <c r="H25" s="4">
        <v>2.3175355450236967</v>
      </c>
      <c r="J25" s="3"/>
      <c r="K25" s="4"/>
      <c r="M25" s="3"/>
      <c r="N25" s="4"/>
      <c r="P25" s="3"/>
      <c r="Q25" s="4"/>
    </row>
    <row r="26" spans="2:17" ht="15.75" thickBot="1">
      <c r="B26" s="5"/>
      <c r="C26" s="6"/>
      <c r="D26" s="6"/>
      <c r="E26" s="7"/>
      <c r="G26" s="5">
        <v>4.1655629139072845</v>
      </c>
      <c r="H26" s="7">
        <v>1.014218009478673</v>
      </c>
      <c r="J26" s="5"/>
      <c r="K26" s="7"/>
      <c r="M26" s="5"/>
      <c r="N26" s="7"/>
      <c r="P26" s="5"/>
      <c r="Q26" s="7"/>
    </row>
    <row r="29" spans="2:17" ht="15.75" thickBot="1"/>
    <row r="30" spans="2:17" ht="15.75" thickBot="1">
      <c r="B30" s="11" t="s">
        <v>17</v>
      </c>
      <c r="C30" s="11" t="s">
        <v>18</v>
      </c>
      <c r="G30" s="11" t="s">
        <v>11</v>
      </c>
      <c r="H30" s="11" t="s">
        <v>18</v>
      </c>
      <c r="J30" s="11" t="s">
        <v>14</v>
      </c>
      <c r="K30" s="11" t="s">
        <v>18</v>
      </c>
      <c r="M30" s="11" t="s">
        <v>15</v>
      </c>
      <c r="N30" s="11" t="s">
        <v>18</v>
      </c>
      <c r="P30" s="11" t="s">
        <v>16</v>
      </c>
      <c r="Q30" s="11" t="s">
        <v>18</v>
      </c>
    </row>
    <row r="31" spans="2:17" ht="15.75" thickBot="1">
      <c r="B31" s="11" t="s">
        <v>13</v>
      </c>
      <c r="C31" s="11" t="s">
        <v>7</v>
      </c>
      <c r="G31" s="11" t="s">
        <v>13</v>
      </c>
      <c r="H31" s="11" t="s">
        <v>7</v>
      </c>
      <c r="J31" s="11" t="s">
        <v>13</v>
      </c>
      <c r="K31" s="11" t="s">
        <v>7</v>
      </c>
      <c r="M31" s="11" t="s">
        <v>13</v>
      </c>
      <c r="N31" s="11" t="s">
        <v>7</v>
      </c>
      <c r="P31" s="11" t="s">
        <v>13</v>
      </c>
      <c r="Q31" s="11" t="s">
        <v>7</v>
      </c>
    </row>
    <row r="32" spans="2:17">
      <c r="B32" s="8">
        <v>0</v>
      </c>
      <c r="C32" s="10">
        <v>0</v>
      </c>
      <c r="G32" s="8">
        <v>0</v>
      </c>
      <c r="H32" s="10">
        <v>0.73949579831932777</v>
      </c>
      <c r="J32" s="8">
        <v>0</v>
      </c>
      <c r="K32" s="10">
        <v>0.95798319327731085</v>
      </c>
      <c r="M32" s="8">
        <v>0</v>
      </c>
      <c r="N32" s="10">
        <v>0.47899159663865543</v>
      </c>
      <c r="P32" s="8">
        <v>0</v>
      </c>
      <c r="Q32" s="10">
        <v>1.3193277310924372</v>
      </c>
    </row>
    <row r="33" spans="2:17">
      <c r="B33" s="3">
        <v>0.50976909413854354</v>
      </c>
      <c r="C33" s="4">
        <v>0.21848739495798322</v>
      </c>
      <c r="G33" s="3">
        <v>0.56483126110124338</v>
      </c>
      <c r="H33" s="4">
        <v>1.1764705882352942</v>
      </c>
      <c r="J33" s="3">
        <v>0.45470692717584371</v>
      </c>
      <c r="K33" s="4">
        <v>0.89915966386554635</v>
      </c>
      <c r="M33" s="3">
        <v>0.50976909413854354</v>
      </c>
      <c r="N33" s="4">
        <v>1.1596638655462184</v>
      </c>
      <c r="P33" s="3">
        <v>0.51509769094138547</v>
      </c>
      <c r="Q33" s="4">
        <v>1.4201680672268908</v>
      </c>
    </row>
    <row r="34" spans="2:17">
      <c r="B34" s="3">
        <v>1.0284191829484903</v>
      </c>
      <c r="C34" s="4">
        <v>0.47899159663865543</v>
      </c>
      <c r="G34" s="3">
        <v>0.9733570159857905</v>
      </c>
      <c r="H34" s="4">
        <v>0.95798319327731085</v>
      </c>
      <c r="J34" s="3">
        <v>0.9733570159857905</v>
      </c>
      <c r="K34" s="4">
        <v>0.69747899159663862</v>
      </c>
      <c r="M34" s="3">
        <v>0.96980461811722918</v>
      </c>
      <c r="N34" s="4">
        <v>1.5378151260504203</v>
      </c>
      <c r="P34" s="3">
        <v>0.9733570159857905</v>
      </c>
      <c r="Q34" s="4">
        <v>1.3781512605042017</v>
      </c>
    </row>
    <row r="35" spans="2:17">
      <c r="B35" s="3">
        <v>1.4920071047957373</v>
      </c>
      <c r="C35" s="4">
        <v>0.46218487394957991</v>
      </c>
      <c r="G35" s="3">
        <v>1.4884547069271761</v>
      </c>
      <c r="H35" s="4">
        <v>0.79831932773109249</v>
      </c>
      <c r="J35" s="3">
        <v>1.4884547069271761</v>
      </c>
      <c r="K35" s="4">
        <v>0.84033613445378152</v>
      </c>
      <c r="M35" s="3">
        <v>1.4849023090586144</v>
      </c>
      <c r="N35" s="4">
        <v>1.596638655462185</v>
      </c>
      <c r="P35" s="3">
        <v>1.5435168738898757</v>
      </c>
      <c r="Q35" s="4">
        <v>1.2352941176470589</v>
      </c>
    </row>
    <row r="36" spans="2:17">
      <c r="B36" s="3">
        <v>2.0035523978685612</v>
      </c>
      <c r="C36" s="4">
        <v>0.91596638655462193</v>
      </c>
      <c r="G36" s="3">
        <v>1.9946714031971582</v>
      </c>
      <c r="H36" s="4">
        <v>1.7563025210084033</v>
      </c>
      <c r="J36" s="3">
        <v>1.9946714031971582</v>
      </c>
      <c r="K36" s="4">
        <v>1.9159663865546217</v>
      </c>
      <c r="M36" s="3">
        <v>1.991119005328597</v>
      </c>
      <c r="N36" s="4">
        <v>2.4789915966386555</v>
      </c>
      <c r="P36" s="3">
        <v>1.9946714031971582</v>
      </c>
      <c r="Q36" s="4">
        <v>1.0756302521008405</v>
      </c>
    </row>
    <row r="37" spans="2:17">
      <c r="B37" s="3">
        <v>2.3481349911190055</v>
      </c>
      <c r="C37" s="4">
        <v>1.5378151260504203</v>
      </c>
      <c r="G37" s="3">
        <v>2.3996447602131439</v>
      </c>
      <c r="H37" s="4">
        <v>2.0588235294117649</v>
      </c>
      <c r="J37" s="3">
        <v>2.3410301953818826</v>
      </c>
      <c r="K37" s="4">
        <v>1.3949579831932772</v>
      </c>
      <c r="M37" s="3">
        <v>2.3357015985790408</v>
      </c>
      <c r="N37" s="4">
        <v>2.2773109243697478</v>
      </c>
      <c r="P37" s="3">
        <v>2.5133214920071048</v>
      </c>
      <c r="Q37" s="4">
        <v>0.81512605042016806</v>
      </c>
    </row>
    <row r="38" spans="2:17">
      <c r="B38" s="3">
        <v>2.571936056838366</v>
      </c>
      <c r="C38" s="4">
        <v>2.6974789915966388</v>
      </c>
      <c r="G38" s="3">
        <v>2.6234458259325044</v>
      </c>
      <c r="H38" s="4">
        <v>3.7142857142857144</v>
      </c>
      <c r="J38" s="3">
        <v>2.6181172291296626</v>
      </c>
      <c r="K38" s="4">
        <v>3.3697478991596639</v>
      </c>
      <c r="M38" s="3">
        <v>2.5683836589698048</v>
      </c>
      <c r="N38" s="4">
        <v>2.2773109243697478</v>
      </c>
      <c r="P38" s="3">
        <v>2.9769094138543521</v>
      </c>
      <c r="Q38" s="4">
        <v>0.59663865546218486</v>
      </c>
    </row>
    <row r="39" spans="2:17">
      <c r="B39" s="3">
        <v>2.8046181172291296</v>
      </c>
      <c r="C39" s="4">
        <v>4.7731092436974789</v>
      </c>
      <c r="G39" s="3">
        <v>2.7406749555950265</v>
      </c>
      <c r="H39" s="4">
        <v>5.2100840336134455</v>
      </c>
      <c r="J39" s="3">
        <v>2.7442273534635877</v>
      </c>
      <c r="K39" s="4">
        <v>5.1848739495798322</v>
      </c>
      <c r="M39" s="3">
        <v>2.7992895204262878</v>
      </c>
      <c r="N39" s="4">
        <v>3.151260504201681</v>
      </c>
      <c r="P39" s="3">
        <v>3.3232682060390766</v>
      </c>
      <c r="Q39" s="4">
        <v>0.34453781512605042</v>
      </c>
    </row>
    <row r="40" spans="2:17">
      <c r="B40" s="3">
        <v>2.9733570159857901</v>
      </c>
      <c r="C40" s="4">
        <v>6.2016806722689077</v>
      </c>
      <c r="G40" s="3">
        <v>2.9129662522202486</v>
      </c>
      <c r="H40" s="4">
        <v>7.7226890756302522</v>
      </c>
      <c r="J40" s="3">
        <v>2.8543516873889878</v>
      </c>
      <c r="K40" s="4">
        <v>7</v>
      </c>
      <c r="M40" s="3">
        <v>2.9644760213143875</v>
      </c>
      <c r="N40" s="4">
        <v>4.2100840336134455</v>
      </c>
      <c r="P40" s="3">
        <v>3.660746003552398</v>
      </c>
      <c r="Q40" s="4">
        <v>0</v>
      </c>
    </row>
    <row r="41" spans="2:17">
      <c r="B41" s="3">
        <v>3.0870337477797514</v>
      </c>
      <c r="C41" s="4">
        <v>6.6470588235294121</v>
      </c>
      <c r="G41" s="3">
        <v>3.0230905861456483</v>
      </c>
      <c r="H41" s="4">
        <v>8.4789915966386555</v>
      </c>
      <c r="J41" s="3">
        <v>2.9733570159857901</v>
      </c>
      <c r="K41" s="4">
        <v>7.8823529411764719</v>
      </c>
      <c r="M41" s="3">
        <v>3.1420959147424514</v>
      </c>
      <c r="N41" s="4">
        <v>4.8319327731092443</v>
      </c>
      <c r="P41" s="3"/>
      <c r="Q41" s="4"/>
    </row>
    <row r="42" spans="2:17">
      <c r="B42" s="3">
        <v>3.2628774422735347</v>
      </c>
      <c r="C42" s="4">
        <v>5.9243697478991599</v>
      </c>
      <c r="G42" s="3">
        <v>3.1420959147424514</v>
      </c>
      <c r="H42" s="4">
        <v>7.8403361344537821</v>
      </c>
      <c r="J42" s="3">
        <v>3.0817051509769096</v>
      </c>
      <c r="K42" s="4">
        <v>7.3781512605042012</v>
      </c>
      <c r="M42" s="3">
        <v>3.2628774422735347</v>
      </c>
      <c r="N42" s="4">
        <v>4.8067226890756301</v>
      </c>
      <c r="P42" s="3"/>
      <c r="Q42" s="4"/>
    </row>
    <row r="43" spans="2:17">
      <c r="B43" s="3">
        <v>3.4316163410301956</v>
      </c>
      <c r="C43" s="4">
        <v>3.8739495798319332</v>
      </c>
      <c r="G43" s="3">
        <v>3.3143872113676731</v>
      </c>
      <c r="H43" s="4">
        <v>4.0924369747899165</v>
      </c>
      <c r="J43" s="3">
        <v>3.2593250444049735</v>
      </c>
      <c r="K43" s="4">
        <v>4.6470588235294121</v>
      </c>
      <c r="M43" s="3">
        <v>3.4316163410301956</v>
      </c>
      <c r="N43" s="4">
        <v>2.6722689075630255</v>
      </c>
      <c r="P43" s="3"/>
      <c r="Q43" s="4"/>
    </row>
    <row r="44" spans="2:17">
      <c r="B44" s="3">
        <v>3.5506216696269979</v>
      </c>
      <c r="C44" s="4">
        <v>2.1596638655462184</v>
      </c>
      <c r="G44" s="3">
        <v>3.483126110124334</v>
      </c>
      <c r="H44" s="4">
        <v>0</v>
      </c>
      <c r="J44" s="3">
        <v>3.3730017761989339</v>
      </c>
      <c r="K44" s="4">
        <v>2.4957983193277316</v>
      </c>
      <c r="M44" s="3">
        <v>3.5968028419182949</v>
      </c>
      <c r="N44" s="4">
        <v>0</v>
      </c>
      <c r="P44" s="3"/>
      <c r="Q44" s="4"/>
    </row>
    <row r="45" spans="2:17">
      <c r="B45" s="3">
        <v>3.714031971580817</v>
      </c>
      <c r="C45" s="4">
        <v>0.77310924369747902</v>
      </c>
      <c r="G45" s="3"/>
      <c r="H45" s="4"/>
      <c r="J45" s="3">
        <v>3.4866785079928952</v>
      </c>
      <c r="K45" s="4">
        <v>0</v>
      </c>
      <c r="M45" s="3"/>
      <c r="N45" s="4"/>
      <c r="P45" s="3"/>
      <c r="Q45" s="4"/>
    </row>
    <row r="46" spans="2:17" ht="15.75" thickBot="1">
      <c r="B46" s="5">
        <v>3.7690941385435166</v>
      </c>
      <c r="C46" s="7">
        <v>0</v>
      </c>
      <c r="G46" s="5"/>
      <c r="H46" s="7"/>
      <c r="J46" s="5"/>
      <c r="K46" s="7"/>
      <c r="M46" s="5"/>
      <c r="N46" s="7"/>
      <c r="P46" s="5"/>
      <c r="Q46" s="7"/>
    </row>
    <row r="50" spans="2:17" ht="15.75" thickBot="1"/>
    <row r="51" spans="2:17" ht="15.75" thickBot="1">
      <c r="B51" s="11" t="s">
        <v>17</v>
      </c>
      <c r="C51" s="11" t="s">
        <v>22</v>
      </c>
      <c r="G51" s="11" t="s">
        <v>11</v>
      </c>
      <c r="H51" s="11" t="s">
        <v>22</v>
      </c>
      <c r="J51" s="11" t="s">
        <v>14</v>
      </c>
      <c r="K51" s="11" t="s">
        <v>22</v>
      </c>
      <c r="M51" s="11" t="s">
        <v>15</v>
      </c>
      <c r="N51" s="11" t="s">
        <v>22</v>
      </c>
      <c r="P51" s="11" t="s">
        <v>16</v>
      </c>
      <c r="Q51" s="11" t="s">
        <v>22</v>
      </c>
    </row>
    <row r="52" spans="2:17" ht="15.75" thickBot="1">
      <c r="B52" s="11" t="s">
        <v>13</v>
      </c>
      <c r="C52" s="11" t="s">
        <v>7</v>
      </c>
      <c r="G52" s="11" t="s">
        <v>13</v>
      </c>
      <c r="H52" s="11" t="s">
        <v>7</v>
      </c>
      <c r="J52" s="11" t="s">
        <v>13</v>
      </c>
      <c r="K52" s="11" t="s">
        <v>7</v>
      </c>
      <c r="M52" s="11" t="s">
        <v>13</v>
      </c>
      <c r="N52" s="11" t="s">
        <v>7</v>
      </c>
      <c r="P52" s="11" t="s">
        <v>13</v>
      </c>
      <c r="Q52" s="11" t="s">
        <v>7</v>
      </c>
    </row>
    <row r="53" spans="2:17">
      <c r="B53" s="8">
        <v>0</v>
      </c>
      <c r="C53" s="10">
        <v>2.1714285714285713</v>
      </c>
      <c r="G53" s="8">
        <v>0</v>
      </c>
      <c r="H53" s="10">
        <v>2.7619047619047619</v>
      </c>
      <c r="J53" s="8">
        <v>0</v>
      </c>
      <c r="K53" s="10">
        <v>1.857142857142857</v>
      </c>
      <c r="M53" s="8">
        <v>0</v>
      </c>
      <c r="N53" s="10">
        <v>1.7238095238095237</v>
      </c>
      <c r="P53" s="8">
        <v>0</v>
      </c>
      <c r="Q53" s="10">
        <v>2.9904761904761905</v>
      </c>
    </row>
    <row r="54" spans="2:17">
      <c r="B54" s="3">
        <v>0.22620904836193448</v>
      </c>
      <c r="C54" s="4">
        <v>2.3047619047619046</v>
      </c>
      <c r="G54" s="3">
        <v>0.22152886115444617</v>
      </c>
      <c r="H54" s="4">
        <v>2.9523809523809526</v>
      </c>
      <c r="J54" s="3">
        <v>0.22152886115444617</v>
      </c>
      <c r="K54" s="4">
        <v>2.3047619047619046</v>
      </c>
      <c r="M54" s="3">
        <v>0.22620904836193448</v>
      </c>
      <c r="N54" s="4">
        <v>1.9047619047619047</v>
      </c>
      <c r="P54" s="3">
        <v>0.22152886115444617</v>
      </c>
      <c r="Q54" s="4">
        <v>2.9142857142857141</v>
      </c>
    </row>
    <row r="55" spans="2:17">
      <c r="B55" s="3">
        <v>0.51170046801872071</v>
      </c>
      <c r="C55" s="4">
        <v>2.2190476190476192</v>
      </c>
      <c r="G55" s="3">
        <v>0.5070202808112324</v>
      </c>
      <c r="H55" s="4">
        <v>3.5047619047619047</v>
      </c>
      <c r="J55" s="3">
        <v>0.51170046801872071</v>
      </c>
      <c r="K55" s="4">
        <v>3.1904761904761902</v>
      </c>
      <c r="M55" s="3">
        <v>0.51170046801872071</v>
      </c>
      <c r="N55" s="4">
        <v>2.1714285714285713</v>
      </c>
      <c r="P55" s="3">
        <v>0.51482059282371295</v>
      </c>
      <c r="Q55" s="4">
        <v>2.5333333333333332</v>
      </c>
    </row>
    <row r="56" spans="2:17">
      <c r="B56" s="3">
        <v>0.7410296411856474</v>
      </c>
      <c r="C56" s="4">
        <v>1.8285714285714285</v>
      </c>
      <c r="G56" s="3">
        <v>0.73322932917316697</v>
      </c>
      <c r="H56" s="4">
        <v>3.5238095238095237</v>
      </c>
      <c r="J56" s="3">
        <v>0.7363494539781591</v>
      </c>
      <c r="K56" s="4">
        <v>3.8</v>
      </c>
      <c r="M56" s="3">
        <v>0.7363494539781591</v>
      </c>
      <c r="N56" s="4">
        <v>2.4476190476190474</v>
      </c>
      <c r="P56" s="3">
        <v>0.74414976599063953</v>
      </c>
      <c r="Q56" s="4">
        <v>2.2190476190476192</v>
      </c>
    </row>
    <row r="57" spans="2:17">
      <c r="B57" s="3">
        <v>1.0265210608424338</v>
      </c>
      <c r="C57" s="4">
        <v>1.4666666666666666</v>
      </c>
      <c r="G57" s="3">
        <v>1.0218408736349454</v>
      </c>
      <c r="H57" s="4">
        <v>2.7809523809523808</v>
      </c>
      <c r="J57" s="3">
        <v>1.0265210608424338</v>
      </c>
      <c r="K57" s="4">
        <v>3.4095238095238094</v>
      </c>
      <c r="M57" s="3">
        <v>1.0218408736349454</v>
      </c>
      <c r="N57" s="4">
        <v>2.7333333333333334</v>
      </c>
      <c r="P57" s="3">
        <v>1.0296411856474259</v>
      </c>
      <c r="Q57" s="4">
        <v>1.8095238095238093</v>
      </c>
    </row>
    <row r="58" spans="2:17">
      <c r="B58" s="3">
        <v>1.2558502340093605</v>
      </c>
      <c r="C58" s="4">
        <v>1.9047619047619047</v>
      </c>
      <c r="G58" s="3">
        <v>1.2558502340093605</v>
      </c>
      <c r="H58" s="4">
        <v>2.1523809523809523</v>
      </c>
      <c r="J58" s="3">
        <v>1.2558502340093605</v>
      </c>
      <c r="K58" s="4">
        <v>2.5809523809523807</v>
      </c>
      <c r="M58" s="3">
        <v>1.251170046801872</v>
      </c>
      <c r="N58" s="4">
        <v>3.0285714285714285</v>
      </c>
      <c r="P58" s="3">
        <v>1.2558502340093605</v>
      </c>
      <c r="Q58" s="4">
        <v>1.6095238095238094</v>
      </c>
    </row>
    <row r="59" spans="2:17">
      <c r="B59" s="3">
        <v>1.4851794071762869</v>
      </c>
      <c r="C59" s="4">
        <v>2.5809523809523807</v>
      </c>
      <c r="G59" s="3">
        <v>1.4773790951638066</v>
      </c>
      <c r="H59" s="4">
        <v>2.2380952380952381</v>
      </c>
      <c r="J59" s="3">
        <v>1.4773790951638066</v>
      </c>
      <c r="K59" s="4">
        <v>1.8095238095238093</v>
      </c>
      <c r="M59" s="3">
        <v>1.4773790951638066</v>
      </c>
      <c r="N59" s="4">
        <v>3.1428571428571423</v>
      </c>
      <c r="P59" s="3">
        <v>1.4851794071762869</v>
      </c>
      <c r="Q59" s="4">
        <v>1.5619047619047617</v>
      </c>
    </row>
    <row r="60" spans="2:17">
      <c r="B60" s="3">
        <v>1.7706708268330733</v>
      </c>
      <c r="C60" s="4">
        <v>2.4190476190476189</v>
      </c>
      <c r="G60" s="3">
        <v>1.7659906396255851</v>
      </c>
      <c r="H60" s="4">
        <v>3.1904761904761902</v>
      </c>
      <c r="J60" s="3">
        <v>1.7145085803432136</v>
      </c>
      <c r="K60" s="4">
        <v>1.7904761904761903</v>
      </c>
      <c r="M60" s="3">
        <v>1.7659906396255851</v>
      </c>
      <c r="N60" s="4">
        <v>3.0761904761904759</v>
      </c>
      <c r="P60" s="3">
        <v>1.722308892355694</v>
      </c>
      <c r="Q60" s="4">
        <v>1.6952380952380952</v>
      </c>
    </row>
    <row r="61" spans="2:17">
      <c r="B61" s="3">
        <v>1.9968798751950079</v>
      </c>
      <c r="C61" s="4">
        <v>1.9904761904761903</v>
      </c>
      <c r="G61" s="3">
        <v>1.9968798751950079</v>
      </c>
      <c r="H61" s="4">
        <v>2.9904761904761905</v>
      </c>
      <c r="J61" s="3">
        <v>1.9375975039001561</v>
      </c>
      <c r="K61" s="4">
        <v>3.1428571428571423</v>
      </c>
      <c r="M61" s="3">
        <v>1.9921996879875195</v>
      </c>
      <c r="N61" s="4">
        <v>3.0952380952380949</v>
      </c>
      <c r="P61" s="3">
        <v>1.9968798751950079</v>
      </c>
      <c r="Q61" s="4">
        <v>1.6952380952380952</v>
      </c>
    </row>
    <row r="62" spans="2:17">
      <c r="B62" s="3">
        <v>2.2371294851794072</v>
      </c>
      <c r="C62" s="4">
        <v>3.304761904761905</v>
      </c>
      <c r="G62" s="3">
        <v>2.2262090483619343</v>
      </c>
      <c r="H62" s="4">
        <v>2.4</v>
      </c>
      <c r="J62" s="3">
        <v>2.1778471138845554</v>
      </c>
      <c r="K62" s="4">
        <v>5.6095238095238091</v>
      </c>
      <c r="M62" s="3">
        <v>2.2293291731669265</v>
      </c>
      <c r="N62" s="4">
        <v>3.5238095238095237</v>
      </c>
      <c r="P62" s="3">
        <v>2.2293291731669265</v>
      </c>
      <c r="Q62" s="4">
        <v>1.4666666666666666</v>
      </c>
    </row>
    <row r="63" spans="2:17">
      <c r="B63" s="3">
        <v>2.396255850234009</v>
      </c>
      <c r="C63" s="4">
        <v>6.3142857142857141</v>
      </c>
      <c r="G63" s="3">
        <v>2.4524180967238691</v>
      </c>
      <c r="H63" s="4">
        <v>4.5238095238095237</v>
      </c>
      <c r="J63" s="3">
        <v>2.396255850234009</v>
      </c>
      <c r="K63" s="4">
        <v>7.8476190476190473</v>
      </c>
      <c r="M63" s="3">
        <v>2.3806552262090483</v>
      </c>
      <c r="N63" s="4">
        <v>4.0666666666666664</v>
      </c>
      <c r="P63" s="3">
        <v>2.3993759750390016</v>
      </c>
      <c r="Q63" s="4">
        <v>0.95238095238095233</v>
      </c>
    </row>
    <row r="64" spans="2:17">
      <c r="B64" s="3">
        <v>2.5694227769110762</v>
      </c>
      <c r="C64" s="4">
        <v>8.8857142857142861</v>
      </c>
      <c r="G64" s="3">
        <v>2.6177847113884556</v>
      </c>
      <c r="H64" s="4">
        <v>8.2571428571428562</v>
      </c>
      <c r="J64" s="3">
        <v>2.5070202808112323</v>
      </c>
      <c r="K64" s="4">
        <v>8.2571428571428562</v>
      </c>
      <c r="M64" s="3">
        <v>2.5663026521060841</v>
      </c>
      <c r="N64" s="4">
        <v>4.3904761904761909</v>
      </c>
      <c r="P64" s="3">
        <v>2.563182527301092</v>
      </c>
      <c r="Q64" s="4">
        <v>0</v>
      </c>
    </row>
    <row r="65" spans="2:17">
      <c r="B65" s="3">
        <v>2.6770670826833074</v>
      </c>
      <c r="C65" s="4">
        <v>9.3142857142857132</v>
      </c>
      <c r="G65" s="3">
        <v>2.8003120124804992</v>
      </c>
      <c r="H65" s="4">
        <v>10.200000000000001</v>
      </c>
      <c r="J65" s="3">
        <v>2.563182527301092</v>
      </c>
      <c r="K65" s="4">
        <v>8.295238095238096</v>
      </c>
      <c r="M65" s="3">
        <v>2.6177847113884556</v>
      </c>
      <c r="N65" s="4">
        <v>4.3904761904761909</v>
      </c>
      <c r="P65" s="3"/>
      <c r="Q65" s="4"/>
    </row>
    <row r="66" spans="2:17">
      <c r="B66" s="3">
        <v>2.8034321372854913</v>
      </c>
      <c r="C66" s="4">
        <v>8.2571428571428562</v>
      </c>
      <c r="G66" s="3">
        <v>2.9079563182527299</v>
      </c>
      <c r="H66" s="4">
        <v>8.9047619047619033</v>
      </c>
      <c r="J66" s="3">
        <v>2.7410296411856474</v>
      </c>
      <c r="K66" s="4">
        <v>7.0761904761904759</v>
      </c>
      <c r="M66" s="3">
        <v>2.8003120124804992</v>
      </c>
      <c r="N66" s="4">
        <v>3.5714285714285712</v>
      </c>
      <c r="P66" s="3"/>
      <c r="Q66" s="4"/>
    </row>
    <row r="67" spans="2:17">
      <c r="B67" s="3">
        <v>2.9703588143525739</v>
      </c>
      <c r="C67" s="4">
        <v>4.5428571428571418</v>
      </c>
      <c r="G67" s="3">
        <v>3.0811232449297972</v>
      </c>
      <c r="H67" s="4">
        <v>4.9333333333333327</v>
      </c>
      <c r="J67" s="3">
        <v>2.9110764430577221</v>
      </c>
      <c r="K67" s="4">
        <v>4.7714285714285714</v>
      </c>
      <c r="M67" s="3">
        <v>2.9703588143525739</v>
      </c>
      <c r="N67" s="4">
        <v>1.9047619047619047</v>
      </c>
      <c r="P67" s="3"/>
      <c r="Q67" s="4"/>
    </row>
    <row r="68" spans="2:17" ht="15.75" thickBot="1">
      <c r="B68" s="3">
        <v>3.140405616224649</v>
      </c>
      <c r="C68" s="4">
        <v>1</v>
      </c>
      <c r="G68" s="3">
        <v>3.2480499219968797</v>
      </c>
      <c r="H68" s="4">
        <v>1.9047619047619047</v>
      </c>
      <c r="J68" s="3">
        <v>3.078003120124805</v>
      </c>
      <c r="K68" s="4">
        <v>1.8285714285714285</v>
      </c>
      <c r="M68" s="5">
        <v>3.1372854914196568</v>
      </c>
      <c r="N68" s="7">
        <v>0</v>
      </c>
      <c r="P68" s="5"/>
      <c r="Q68" s="7"/>
    </row>
    <row r="69" spans="2:17" ht="15.75" thickBot="1">
      <c r="B69" s="5">
        <v>3.2480499219968797</v>
      </c>
      <c r="C69" s="7">
        <v>0</v>
      </c>
      <c r="G69" s="5">
        <v>3.3073322932917315</v>
      </c>
      <c r="H69" s="7">
        <v>0</v>
      </c>
      <c r="J69" s="5">
        <v>3.1887675507020283</v>
      </c>
      <c r="K69" s="7">
        <v>0</v>
      </c>
    </row>
    <row r="73" spans="2:17" ht="15.75" thickBot="1"/>
    <row r="74" spans="2:17" ht="15.75" thickBot="1">
      <c r="B74" s="11" t="s">
        <v>17</v>
      </c>
      <c r="C74" s="11" t="s">
        <v>23</v>
      </c>
      <c r="G74" s="11" t="s">
        <v>11</v>
      </c>
      <c r="H74" s="11" t="s">
        <v>23</v>
      </c>
      <c r="J74" s="11" t="s">
        <v>14</v>
      </c>
      <c r="K74" s="11" t="s">
        <v>23</v>
      </c>
      <c r="M74" s="11" t="s">
        <v>15</v>
      </c>
      <c r="N74" s="11" t="s">
        <v>23</v>
      </c>
      <c r="P74" s="11" t="s">
        <v>16</v>
      </c>
      <c r="Q74" s="11" t="s">
        <v>23</v>
      </c>
    </row>
    <row r="75" spans="2:17" ht="15.75" thickBot="1">
      <c r="B75" s="11" t="s">
        <v>13</v>
      </c>
      <c r="C75" s="11" t="s">
        <v>7</v>
      </c>
      <c r="G75" s="11" t="s">
        <v>13</v>
      </c>
      <c r="H75" s="11" t="s">
        <v>7</v>
      </c>
      <c r="J75" s="11" t="s">
        <v>13</v>
      </c>
      <c r="K75" s="11" t="s">
        <v>7</v>
      </c>
      <c r="M75" s="11" t="s">
        <v>13</v>
      </c>
      <c r="N75" s="11" t="s">
        <v>7</v>
      </c>
      <c r="P75" s="11" t="s">
        <v>13</v>
      </c>
      <c r="Q75" s="11" t="s">
        <v>7</v>
      </c>
    </row>
    <row r="76" spans="2:17">
      <c r="B76" s="8">
        <v>0</v>
      </c>
      <c r="C76" s="10">
        <v>1.7263157894736842</v>
      </c>
      <c r="G76" s="8">
        <v>0</v>
      </c>
      <c r="H76" s="10">
        <v>2.5789473684210531</v>
      </c>
      <c r="J76" s="8">
        <v>0</v>
      </c>
      <c r="K76" s="10">
        <v>2.5789473684210531</v>
      </c>
      <c r="M76" s="8">
        <v>0</v>
      </c>
      <c r="N76" s="10">
        <v>2.7473684210526317</v>
      </c>
      <c r="P76" s="8">
        <v>0</v>
      </c>
      <c r="Q76" s="10">
        <v>1.5052631578947369</v>
      </c>
    </row>
    <row r="77" spans="2:17">
      <c r="B77" s="3">
        <v>0.51635846372688476</v>
      </c>
      <c r="C77" s="4">
        <v>3.073684210526316</v>
      </c>
      <c r="G77" s="3">
        <v>0.51351351351351349</v>
      </c>
      <c r="H77" s="4">
        <v>2.5052631578947366</v>
      </c>
      <c r="J77" s="3">
        <v>0.51635846372688476</v>
      </c>
      <c r="K77" s="4">
        <v>3.3052631578947373</v>
      </c>
      <c r="M77" s="3">
        <v>0.51635846372688476</v>
      </c>
      <c r="N77" s="4">
        <v>2.6000000000000005</v>
      </c>
      <c r="P77" s="3">
        <v>0.12233285917496443</v>
      </c>
      <c r="Q77" s="4">
        <v>1.4526315789473683</v>
      </c>
    </row>
    <row r="78" spans="2:17">
      <c r="B78" s="3">
        <v>1.027027027027027</v>
      </c>
      <c r="C78" s="4">
        <v>2.3789473684210525</v>
      </c>
      <c r="G78" s="3">
        <v>1.027027027027027</v>
      </c>
      <c r="H78" s="4">
        <v>2.8736842105263158</v>
      </c>
      <c r="J78" s="3">
        <v>1.027027027027027</v>
      </c>
      <c r="K78" s="4">
        <v>3.3052631578947373</v>
      </c>
      <c r="M78" s="3">
        <v>1.027027027027027</v>
      </c>
      <c r="N78" s="4">
        <v>2.1473684210526316</v>
      </c>
      <c r="P78" s="3">
        <v>0.23328591749644378</v>
      </c>
      <c r="Q78" s="4">
        <v>1.3789473684210527</v>
      </c>
    </row>
    <row r="79" spans="2:17">
      <c r="B79" s="3">
        <v>1.5405405405405406</v>
      </c>
      <c r="C79" s="4">
        <v>2.8000000000000003</v>
      </c>
      <c r="G79" s="3">
        <v>1.4893314366998578</v>
      </c>
      <c r="H79" s="4">
        <v>3.0210526315789474</v>
      </c>
      <c r="J79" s="3">
        <v>1.4864864864864864</v>
      </c>
      <c r="K79" s="4">
        <v>3.2210526315789476</v>
      </c>
      <c r="M79" s="3">
        <v>1.4864864864864864</v>
      </c>
      <c r="N79" s="4">
        <v>2.0526315789473686</v>
      </c>
      <c r="P79" s="3">
        <v>0.34850640113798009</v>
      </c>
      <c r="Q79" s="4">
        <v>1.4000000000000001</v>
      </c>
    </row>
    <row r="80" spans="2:17">
      <c r="B80" s="3">
        <v>1.9985775248933144</v>
      </c>
      <c r="C80" s="4">
        <v>2.1894736842105265</v>
      </c>
      <c r="G80" s="3">
        <v>1.995732574679943</v>
      </c>
      <c r="H80" s="4">
        <v>3.0526315789473686</v>
      </c>
      <c r="J80" s="3">
        <v>1.5945945945945947</v>
      </c>
      <c r="K80" s="4">
        <v>3.4526315789473685</v>
      </c>
      <c r="M80" s="3">
        <v>1.995732574679943</v>
      </c>
      <c r="N80" s="4">
        <v>2.0210526315789474</v>
      </c>
      <c r="P80" s="3">
        <v>0.45945945945945943</v>
      </c>
      <c r="Q80" s="4">
        <v>1.3473684210526318</v>
      </c>
    </row>
    <row r="81" spans="2:17">
      <c r="B81" s="3">
        <v>2.1137980085348507</v>
      </c>
      <c r="C81" s="4">
        <v>4.2</v>
      </c>
      <c r="G81" s="3">
        <v>2.1109530583214791</v>
      </c>
      <c r="H81" s="4">
        <v>3.3789473684210529</v>
      </c>
      <c r="J81" s="3">
        <v>1.7155049786628733</v>
      </c>
      <c r="K81" s="4">
        <v>3.8526315789473689</v>
      </c>
      <c r="M81" s="3">
        <v>2.1137980085348507</v>
      </c>
      <c r="N81" s="4">
        <v>1.9263157894736844</v>
      </c>
      <c r="P81" s="3">
        <v>0.57467994310099568</v>
      </c>
      <c r="Q81" s="4">
        <v>1.2</v>
      </c>
    </row>
    <row r="82" spans="2:17">
      <c r="B82" s="3">
        <v>2.2247510668563302</v>
      </c>
      <c r="C82" s="4">
        <v>5.8736842105263163</v>
      </c>
      <c r="G82" s="3">
        <v>2.2219061166429586</v>
      </c>
      <c r="H82" s="4">
        <v>4.3999999999999995</v>
      </c>
      <c r="J82" s="3">
        <v>1.8236130867709814</v>
      </c>
      <c r="K82" s="4">
        <v>4.6526315789473687</v>
      </c>
      <c r="M82" s="3">
        <v>2.2247510668563302</v>
      </c>
      <c r="N82" s="4">
        <v>1.7473684210526317</v>
      </c>
      <c r="P82" s="3">
        <v>0.68563300142247507</v>
      </c>
      <c r="Q82" s="4">
        <v>1.1052631578947369</v>
      </c>
    </row>
    <row r="83" spans="2:17">
      <c r="B83" s="3">
        <v>2.3428165007112374</v>
      </c>
      <c r="C83" s="4">
        <v>7.6000000000000005</v>
      </c>
      <c r="G83" s="3">
        <v>2.3399715504978662</v>
      </c>
      <c r="H83" s="4">
        <v>6.4947368421052634</v>
      </c>
      <c r="J83" s="3">
        <v>1.9388335704125179</v>
      </c>
      <c r="K83" s="4">
        <v>5.6947368421052635</v>
      </c>
      <c r="M83" s="3">
        <v>2.337126600284495</v>
      </c>
      <c r="N83" s="4">
        <v>1.5473684210526317</v>
      </c>
      <c r="P83" s="3">
        <v>0.80085348506401133</v>
      </c>
      <c r="Q83" s="4">
        <v>0.63157894736842102</v>
      </c>
    </row>
    <row r="84" spans="2:17">
      <c r="B84" s="3">
        <v>2.3940256045519201</v>
      </c>
      <c r="C84" s="4">
        <v>8.2526315789473692</v>
      </c>
      <c r="G84" s="3">
        <v>2.391180654338549</v>
      </c>
      <c r="H84" s="4">
        <v>7.8526315789473689</v>
      </c>
      <c r="J84" s="3">
        <v>1.9985775248933144</v>
      </c>
      <c r="K84" s="4">
        <v>6.2947368421052641</v>
      </c>
      <c r="M84" s="3">
        <v>2.3940256045519201</v>
      </c>
      <c r="N84" s="4">
        <v>1.4000000000000001</v>
      </c>
      <c r="P84" s="3">
        <v>0.85775248933143666</v>
      </c>
      <c r="Q84" s="4">
        <v>0.2</v>
      </c>
    </row>
    <row r="85" spans="2:17">
      <c r="B85" s="3">
        <v>2.5120910384068278</v>
      </c>
      <c r="C85" s="4">
        <v>8.5473684210526315</v>
      </c>
      <c r="G85" s="3">
        <v>2.5092460881934566</v>
      </c>
      <c r="H85" s="4">
        <v>9.9473684210526319</v>
      </c>
      <c r="J85" s="3">
        <v>2.1137980085348507</v>
      </c>
      <c r="K85" s="4">
        <v>7.1684210526315786</v>
      </c>
      <c r="M85" s="3">
        <v>2.5092460881934566</v>
      </c>
      <c r="N85" s="4">
        <v>1.0210526315789474</v>
      </c>
      <c r="P85" s="3">
        <v>0</v>
      </c>
      <c r="Q85" s="4">
        <v>0</v>
      </c>
    </row>
    <row r="86" spans="2:17">
      <c r="B86" s="3">
        <v>2.6273115220483638</v>
      </c>
      <c r="C86" s="4">
        <v>7.1684210526315786</v>
      </c>
      <c r="G86" s="3">
        <v>2.6201991465149361</v>
      </c>
      <c r="H86" s="4">
        <v>9.4210526315789469</v>
      </c>
      <c r="J86" s="3">
        <v>2.2219061166429586</v>
      </c>
      <c r="K86" s="4">
        <v>7.3473684210526322</v>
      </c>
      <c r="M86" s="3">
        <v>2.6201991465149361</v>
      </c>
      <c r="N86" s="4">
        <v>0.54736842105263162</v>
      </c>
      <c r="P86" s="3">
        <v>0</v>
      </c>
      <c r="Q86" s="4">
        <v>0</v>
      </c>
    </row>
    <row r="87" spans="2:17">
      <c r="B87" s="3">
        <v>2.7382645803698433</v>
      </c>
      <c r="C87" s="4">
        <v>4.5263157894736841</v>
      </c>
      <c r="G87" s="3">
        <v>2.7382645803698433</v>
      </c>
      <c r="H87" s="4">
        <v>5.2947368421052641</v>
      </c>
      <c r="J87" s="3">
        <v>2.3428165007112374</v>
      </c>
      <c r="K87" s="4">
        <v>6.2947368421052641</v>
      </c>
      <c r="M87" s="3">
        <v>2.75</v>
      </c>
      <c r="N87" s="4">
        <v>0</v>
      </c>
      <c r="P87" s="3">
        <v>0</v>
      </c>
      <c r="Q87" s="4">
        <v>0</v>
      </c>
    </row>
    <row r="88" spans="2:17" ht="15.75" thickBot="1">
      <c r="B88" s="5">
        <v>2.8605974395448079</v>
      </c>
      <c r="C88" s="7">
        <v>0.90526315789473688</v>
      </c>
      <c r="G88" s="3">
        <v>2.8</v>
      </c>
      <c r="H88" s="4">
        <v>0</v>
      </c>
      <c r="J88" s="3">
        <v>2.4580369843527738</v>
      </c>
      <c r="K88" s="4">
        <v>4.0736842105263165</v>
      </c>
      <c r="M88" s="3">
        <v>0</v>
      </c>
      <c r="N88" s="4">
        <v>0</v>
      </c>
      <c r="P88" s="3">
        <v>0</v>
      </c>
      <c r="Q88" s="4">
        <v>0</v>
      </c>
    </row>
    <row r="89" spans="2:17" ht="15.75" thickBot="1">
      <c r="B89" s="5"/>
      <c r="C89" s="7"/>
      <c r="G89" s="5"/>
      <c r="H89" s="7"/>
      <c r="J89" s="5"/>
      <c r="K89" s="7"/>
      <c r="M89" s="5"/>
      <c r="N89" s="7"/>
      <c r="P89" s="5"/>
      <c r="Q89" s="7"/>
    </row>
    <row r="92" spans="2:17" ht="15.75" thickBot="1"/>
    <row r="93" spans="2:17" ht="15.75" thickBot="1">
      <c r="B93" s="11" t="s">
        <v>17</v>
      </c>
      <c r="C93" s="11" t="s">
        <v>24</v>
      </c>
      <c r="G93" s="11" t="s">
        <v>11</v>
      </c>
      <c r="H93" s="11" t="s">
        <v>24</v>
      </c>
      <c r="J93" s="11" t="s">
        <v>14</v>
      </c>
      <c r="K93" s="11" t="s">
        <v>24</v>
      </c>
      <c r="M93" s="11" t="s">
        <v>15</v>
      </c>
      <c r="N93" s="11" t="s">
        <v>24</v>
      </c>
    </row>
    <row r="94" spans="2:17" ht="15.75" thickBot="1">
      <c r="B94" s="11" t="s">
        <v>13</v>
      </c>
      <c r="C94" s="11" t="s">
        <v>7</v>
      </c>
      <c r="G94" s="11" t="s">
        <v>13</v>
      </c>
      <c r="H94" s="11" t="s">
        <v>7</v>
      </c>
      <c r="J94" s="11" t="s">
        <v>13</v>
      </c>
      <c r="K94" s="11" t="s">
        <v>7</v>
      </c>
      <c r="M94" s="11" t="s">
        <v>13</v>
      </c>
      <c r="N94" s="11" t="s">
        <v>7</v>
      </c>
    </row>
    <row r="95" spans="2:17">
      <c r="B95" s="8">
        <v>0</v>
      </c>
      <c r="C95" s="10">
        <v>1.6761363636363638</v>
      </c>
      <c r="G95" s="8">
        <v>0</v>
      </c>
      <c r="H95" s="10">
        <v>5.0852272727272725</v>
      </c>
      <c r="J95" s="8">
        <v>0</v>
      </c>
      <c r="K95" s="10">
        <v>1.8068181818181819</v>
      </c>
      <c r="M95" s="8">
        <v>0</v>
      </c>
      <c r="N95" s="10">
        <v>2.0909090909090908</v>
      </c>
    </row>
    <row r="96" spans="2:17">
      <c r="B96" s="3">
        <v>0.23407022106631989</v>
      </c>
      <c r="C96" s="4">
        <v>2.3068181818181817</v>
      </c>
      <c r="G96" s="3">
        <v>0.23146944083224966</v>
      </c>
      <c r="H96" s="4">
        <v>4.3465909090909092</v>
      </c>
      <c r="J96" s="3">
        <v>0.23146944083224966</v>
      </c>
      <c r="K96" s="4">
        <v>2.4034090909090913</v>
      </c>
      <c r="M96" s="3">
        <v>0.23146944083224966</v>
      </c>
      <c r="N96" s="4">
        <v>1.9545454545454546</v>
      </c>
    </row>
    <row r="97" spans="2:14">
      <c r="B97" s="3">
        <v>0.51235370611183351</v>
      </c>
      <c r="C97" s="4">
        <v>3.2386363636363638</v>
      </c>
      <c r="G97" s="3">
        <v>0.51495448634590379</v>
      </c>
      <c r="H97" s="4">
        <v>3.3352272727272729</v>
      </c>
      <c r="J97" s="3">
        <v>0.47334200260078024</v>
      </c>
      <c r="K97" s="4">
        <v>2.8579545454545454</v>
      </c>
      <c r="M97" s="3">
        <v>0.50975292587776333</v>
      </c>
      <c r="N97" s="4">
        <v>1.8352272727272727</v>
      </c>
    </row>
    <row r="98" spans="2:14">
      <c r="B98" s="3">
        <v>0.74772431729518851</v>
      </c>
      <c r="C98" s="4">
        <v>3.2670454545454546</v>
      </c>
      <c r="G98" s="3">
        <v>0.74772431729518851</v>
      </c>
      <c r="H98" s="4">
        <v>3.0738636363636362</v>
      </c>
      <c r="J98" s="3">
        <v>0.74772431729518851</v>
      </c>
      <c r="K98" s="4">
        <v>2.7272727272727271</v>
      </c>
      <c r="M98" s="3">
        <v>0.74772431729518851</v>
      </c>
      <c r="N98" s="4">
        <v>1.6590909090909089</v>
      </c>
    </row>
    <row r="99" spans="2:14">
      <c r="B99" s="3">
        <v>1.0286085825747724</v>
      </c>
      <c r="C99" s="4">
        <v>2.7386363636363638</v>
      </c>
      <c r="G99" s="3">
        <v>1.0286085825747724</v>
      </c>
      <c r="H99" s="4">
        <v>2.7272727272727271</v>
      </c>
      <c r="J99" s="3">
        <v>0.9726918075422627</v>
      </c>
      <c r="K99" s="4">
        <v>2.6420454545454546</v>
      </c>
      <c r="M99" s="3">
        <v>1.024707412223667</v>
      </c>
      <c r="N99" s="4">
        <v>1.2670454545454546</v>
      </c>
    </row>
    <row r="100" spans="2:14">
      <c r="B100" s="3">
        <v>1.2535760728218466</v>
      </c>
      <c r="C100" s="4">
        <v>2.7272727272727271</v>
      </c>
      <c r="G100" s="3">
        <v>1.2561768530559168</v>
      </c>
      <c r="H100" s="4">
        <v>2.3068181818181817</v>
      </c>
      <c r="J100" s="3">
        <v>1.3120936280884263</v>
      </c>
      <c r="K100" s="4">
        <v>3.1306818181818179</v>
      </c>
      <c r="M100" s="3">
        <v>1.2561768530559168</v>
      </c>
      <c r="N100" s="4">
        <v>0.60795454545454553</v>
      </c>
    </row>
    <row r="101" spans="2:14">
      <c r="B101" s="3">
        <v>1.4850455136540961</v>
      </c>
      <c r="C101" s="4">
        <v>2.6988636363636362</v>
      </c>
      <c r="G101" s="3">
        <v>1.4785435630689205</v>
      </c>
      <c r="H101" s="4">
        <v>2.5113636363636362</v>
      </c>
      <c r="J101" s="3">
        <v>1.5344603381014303</v>
      </c>
      <c r="K101" s="4">
        <v>2.6022727272727275</v>
      </c>
      <c r="M101" s="3">
        <v>1.3120936280884263</v>
      </c>
      <c r="N101" s="4">
        <v>0</v>
      </c>
    </row>
    <row r="102" spans="2:14">
      <c r="B102" s="3">
        <v>1.7724317295188556</v>
      </c>
      <c r="C102" s="4">
        <v>1.9318181818181817</v>
      </c>
      <c r="G102" s="3">
        <v>1.5929778933680103</v>
      </c>
      <c r="H102" s="4">
        <v>2.6420454545454546</v>
      </c>
      <c r="J102" s="3">
        <v>1.7074122236671001</v>
      </c>
      <c r="K102" s="4">
        <v>1.6761363636363638</v>
      </c>
      <c r="M102" s="3"/>
      <c r="N102" s="4"/>
    </row>
    <row r="103" spans="2:14">
      <c r="B103" s="3">
        <v>1.88296488946684</v>
      </c>
      <c r="C103" s="4">
        <v>1.7840909090909092</v>
      </c>
      <c r="G103" s="3">
        <v>1.7685305591677503</v>
      </c>
      <c r="H103" s="4">
        <v>2.2102272727272729</v>
      </c>
      <c r="J103" s="3">
        <v>1.8244473342002598</v>
      </c>
      <c r="K103" s="4">
        <v>1.2840909090909089</v>
      </c>
      <c r="M103" s="3"/>
      <c r="N103" s="4"/>
    </row>
    <row r="104" spans="2:14">
      <c r="B104" s="3">
        <v>1.9973992197659296</v>
      </c>
      <c r="C104" s="4">
        <v>2.0113636363636362</v>
      </c>
      <c r="G104" s="3">
        <v>1.9388816644993496</v>
      </c>
      <c r="H104" s="4">
        <v>1.6079545454545454</v>
      </c>
      <c r="J104" s="3">
        <v>1.9414824447334198</v>
      </c>
      <c r="K104" s="4">
        <v>1.5397727272727273</v>
      </c>
      <c r="M104" s="3"/>
      <c r="N104" s="4"/>
    </row>
    <row r="105" spans="2:14">
      <c r="B105" s="3">
        <v>2.166449934980494</v>
      </c>
      <c r="C105" s="4">
        <v>3.2670454545454546</v>
      </c>
      <c r="G105" s="3">
        <v>2.0533159947984392</v>
      </c>
      <c r="H105" s="4">
        <v>2.0397727272727271</v>
      </c>
      <c r="J105" s="3">
        <v>2.1118335500650192</v>
      </c>
      <c r="K105" s="4">
        <v>2.9545454545454546</v>
      </c>
      <c r="M105" s="3"/>
      <c r="N105" s="4"/>
    </row>
    <row r="106" spans="2:14">
      <c r="B106" s="3">
        <v>2.3394018205461635</v>
      </c>
      <c r="C106" s="4">
        <v>4.6136363636363633</v>
      </c>
      <c r="G106" s="3">
        <v>2.166449934980494</v>
      </c>
      <c r="H106" s="4">
        <v>3.7102272727272729</v>
      </c>
      <c r="J106" s="3">
        <v>2.2223667100130036</v>
      </c>
      <c r="K106" s="4">
        <v>3.6420454545454546</v>
      </c>
      <c r="M106" s="3"/>
      <c r="N106" s="4"/>
    </row>
    <row r="107" spans="2:14">
      <c r="B107" s="3">
        <v>2.3992197659297787</v>
      </c>
      <c r="C107" s="4">
        <v>4.7897727272727275</v>
      </c>
      <c r="G107" s="3">
        <v>2.2782834850455136</v>
      </c>
      <c r="H107" s="4">
        <v>5.125</v>
      </c>
      <c r="J107" s="3">
        <v>2.3368010403120936</v>
      </c>
      <c r="K107" s="4">
        <v>3.0113636363636362</v>
      </c>
      <c r="M107" s="3"/>
      <c r="N107" s="4"/>
    </row>
    <row r="108" spans="2:14">
      <c r="B108" s="3">
        <v>2.4512353706111836</v>
      </c>
      <c r="C108" s="4">
        <v>4.6704545454545459</v>
      </c>
      <c r="G108" s="3">
        <v>2.3368010403120936</v>
      </c>
      <c r="H108" s="4">
        <v>4.9090909090909092</v>
      </c>
      <c r="J108" s="3">
        <v>2.4486345903771127</v>
      </c>
      <c r="K108" s="4">
        <v>1.1477272727272727</v>
      </c>
      <c r="M108" s="3"/>
      <c r="N108" s="4"/>
    </row>
    <row r="109" spans="2:14">
      <c r="B109" s="3">
        <v>2.6202860858257475</v>
      </c>
      <c r="C109" s="4">
        <v>2.9261363636363638</v>
      </c>
      <c r="G109" s="3">
        <v>2.4486345903771127</v>
      </c>
      <c r="H109" s="4">
        <v>2.1875</v>
      </c>
      <c r="J109" s="3">
        <v>2.5591677503250976</v>
      </c>
      <c r="K109" s="4">
        <v>0</v>
      </c>
      <c r="M109" s="3"/>
      <c r="N109" s="4"/>
    </row>
    <row r="110" spans="2:14">
      <c r="B110" s="3">
        <v>2.7906371911573471</v>
      </c>
      <c r="C110" s="4">
        <v>0.47159090909090906</v>
      </c>
      <c r="G110" s="3">
        <v>2.5656697009102731</v>
      </c>
      <c r="H110" s="4">
        <v>0</v>
      </c>
      <c r="J110" s="3"/>
      <c r="K110" s="4"/>
      <c r="M110" s="3"/>
      <c r="N110" s="4"/>
    </row>
    <row r="111" spans="2:14" ht="15.75" thickBot="1">
      <c r="B111" s="5">
        <v>2.8556566970091026</v>
      </c>
      <c r="C111" s="7">
        <v>0</v>
      </c>
      <c r="G111" s="5"/>
      <c r="H111" s="7"/>
      <c r="J111" s="5"/>
      <c r="K111" s="7"/>
      <c r="M111" s="5"/>
      <c r="N111" s="7"/>
    </row>
    <row r="114" spans="2:7" ht="15.75" thickBot="1"/>
    <row r="115" spans="2:7" ht="15.75" thickBot="1">
      <c r="B115" s="11" t="s">
        <v>25</v>
      </c>
      <c r="C115" s="11" t="s">
        <v>7</v>
      </c>
      <c r="D115" s="11" t="s">
        <v>19</v>
      </c>
      <c r="E115" s="11"/>
      <c r="F115" s="11"/>
      <c r="G115" s="11"/>
    </row>
    <row r="116" spans="2:7" ht="15.75" thickBot="1">
      <c r="B116" s="11" t="s">
        <v>26</v>
      </c>
      <c r="C116" s="11" t="s">
        <v>0</v>
      </c>
      <c r="D116" s="11" t="s">
        <v>1</v>
      </c>
      <c r="E116" s="11" t="s">
        <v>27</v>
      </c>
      <c r="F116" s="11" t="s">
        <v>28</v>
      </c>
      <c r="G116" s="11" t="s">
        <v>29</v>
      </c>
    </row>
    <row r="117" spans="2:7">
      <c r="B117" s="8">
        <v>2</v>
      </c>
      <c r="C117" s="9">
        <v>0.85</v>
      </c>
      <c r="D117" s="9">
        <v>0.59</v>
      </c>
      <c r="E117" s="9">
        <v>0</v>
      </c>
      <c r="F117" s="9">
        <v>0.66</v>
      </c>
      <c r="G117" s="10">
        <v>0.12</v>
      </c>
    </row>
    <row r="118" spans="2:7">
      <c r="B118" s="3">
        <v>3</v>
      </c>
      <c r="C118" s="2">
        <v>0</v>
      </c>
      <c r="D118" s="2">
        <v>0.71</v>
      </c>
      <c r="E118" s="2">
        <v>1</v>
      </c>
      <c r="F118" s="2">
        <v>0.41</v>
      </c>
      <c r="G118" s="4">
        <v>1.37</v>
      </c>
    </row>
    <row r="119" spans="2:7">
      <c r="B119" s="3">
        <v>4</v>
      </c>
      <c r="C119" s="2">
        <v>2.04</v>
      </c>
      <c r="D119" s="2">
        <v>2.61</v>
      </c>
      <c r="E119" s="2">
        <v>1.74</v>
      </c>
      <c r="F119" s="2">
        <v>1.66</v>
      </c>
      <c r="G119" s="4">
        <v>2.79</v>
      </c>
    </row>
    <row r="120" spans="2:7">
      <c r="B120" s="3">
        <v>5</v>
      </c>
      <c r="C120" s="2">
        <v>2.98</v>
      </c>
      <c r="D120" s="2">
        <v>2.52</v>
      </c>
      <c r="E120" s="2">
        <v>2.36</v>
      </c>
      <c r="F120" s="2">
        <v>2.67</v>
      </c>
      <c r="G120" s="4">
        <v>1.46</v>
      </c>
    </row>
    <row r="121" spans="2:7">
      <c r="B121" s="3">
        <v>6</v>
      </c>
      <c r="C121" s="14">
        <v>1.67</v>
      </c>
      <c r="D121" s="14">
        <v>4.9000000000000004</v>
      </c>
      <c r="E121" s="14">
        <v>1.8</v>
      </c>
      <c r="F121" s="14">
        <v>2.0699999999999998</v>
      </c>
      <c r="G121" s="15">
        <v>0</v>
      </c>
    </row>
    <row r="122" spans="2:7" ht="15.75" thickBot="1">
      <c r="B122" s="5">
        <v>7</v>
      </c>
      <c r="C122" s="16">
        <v>2.5</v>
      </c>
      <c r="D122" s="16">
        <v>1.89</v>
      </c>
      <c r="E122" s="16">
        <v>2.17</v>
      </c>
      <c r="F122" s="16">
        <v>2.65</v>
      </c>
      <c r="G122" s="17">
        <v>0</v>
      </c>
    </row>
  </sheetData>
  <mergeCells count="1">
    <mergeCell ref="A1:M1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McEnally</vt:lpstr>
      <vt:lpstr>Puri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Chernov</dc:creator>
  <cp:lastModifiedBy>Roy Utting</cp:lastModifiedBy>
  <dcterms:created xsi:type="dcterms:W3CDTF">2013-08-25T13:01:59Z</dcterms:created>
  <dcterms:modified xsi:type="dcterms:W3CDTF">2015-11-06T01:39:19Z</dcterms:modified>
</cp:coreProperties>
</file>