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ofa\users$\users6\a1689216\Desktop\"/>
    </mc:Choice>
  </mc:AlternateContent>
  <bookViews>
    <workbookView xWindow="0" yWindow="0" windowWidth="18090" windowHeight="6780" activeTab="1"/>
  </bookViews>
  <sheets>
    <sheet name="BUDGET WORKSHEET" sheetId="3" r:id="rId1"/>
    <sheet name="EXAMPLE"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7" i="3" l="1"/>
  <c r="D57" i="3"/>
  <c r="D61" i="3"/>
  <c r="D60" i="3"/>
  <c r="C61" i="3"/>
  <c r="C60" i="3"/>
  <c r="B61" i="3"/>
  <c r="B60" i="3"/>
  <c r="D31" i="3"/>
  <c r="C31" i="3"/>
  <c r="B31" i="3"/>
  <c r="D30" i="3"/>
  <c r="C30" i="3"/>
  <c r="B30" i="3"/>
  <c r="A64" i="3"/>
  <c r="A63" i="3"/>
  <c r="C64" i="3" l="1"/>
  <c r="D64" i="3" l="1"/>
  <c r="D32" i="2"/>
  <c r="C32" i="2"/>
  <c r="B32" i="2"/>
  <c r="C21" i="2"/>
  <c r="A65" i="2"/>
  <c r="A64" i="2"/>
  <c r="B29" i="2"/>
  <c r="B64" i="2" s="1"/>
  <c r="C29" i="2" l="1"/>
  <c r="C64" i="2" s="1"/>
  <c r="D29" i="2"/>
  <c r="D64" i="2" s="1"/>
  <c r="D28" i="3" l="1"/>
  <c r="D63" i="3" s="1"/>
  <c r="D65" i="3" s="1"/>
  <c r="D58" i="2"/>
  <c r="D65" i="2" s="1"/>
  <c r="D66" i="2" s="1"/>
  <c r="B58" i="2"/>
  <c r="B65" i="2" s="1"/>
  <c r="B66" i="2" s="1"/>
  <c r="C58" i="2"/>
  <c r="C65" i="2" s="1"/>
  <c r="C66" i="2" s="1"/>
  <c r="C28" i="3" l="1"/>
  <c r="C63" i="3" s="1"/>
  <c r="C65" i="3" s="1"/>
  <c r="B57" i="3" l="1"/>
  <c r="B64" i="3" s="1"/>
  <c r="B28" i="3"/>
  <c r="B63" i="3" s="1"/>
  <c r="B65" i="3" l="1"/>
</calcChain>
</file>

<file path=xl/sharedStrings.xml><?xml version="1.0" encoding="utf-8"?>
<sst xmlns="http://schemas.openxmlformats.org/spreadsheetml/2006/main" count="157" uniqueCount="65">
  <si>
    <t>TOTAL EXPENSES</t>
  </si>
  <si>
    <t>Savings to date</t>
  </si>
  <si>
    <t>Other</t>
  </si>
  <si>
    <t>This is the amount of money you can currently put aside for your international experience.</t>
  </si>
  <si>
    <t>Expected savings</t>
  </si>
  <si>
    <t>This is the extra amount you expect to be able to save between now and departure. You should have a back-up plan if you are unable to meet this goal.</t>
  </si>
  <si>
    <t>OS-Help</t>
  </si>
  <si>
    <t>Centrelink</t>
  </si>
  <si>
    <t>OS-Help loans are available for eligible students.</t>
  </si>
  <si>
    <t>Preference 1</t>
  </si>
  <si>
    <t>Preference 2</t>
  </si>
  <si>
    <t>Preference 3</t>
  </si>
  <si>
    <t>As most scholarships are awarded after you have commited to your program, you should not rely on this amount, but if you have been awarded a scholarship you can enter this amount here.</t>
  </si>
  <si>
    <t>If you currently receive Centrelink payments you may be entitled to continue to receive it while on exchange. You should contact Centrelink directly to confirm whether or not you will still be eligible while overseas.</t>
  </si>
  <si>
    <t>Preference 1 - Amount in AUD</t>
  </si>
  <si>
    <t>Preference 2 - Amount in AUD</t>
  </si>
  <si>
    <t>Preference 3 - Amount in AUD</t>
  </si>
  <si>
    <t>Space for you to enter other funding sources.</t>
  </si>
  <si>
    <t>Exchange rate host currency to AUD</t>
  </si>
  <si>
    <t>Airfares</t>
  </si>
  <si>
    <t>Host university health insurance (if required)</t>
  </si>
  <si>
    <t>Accommodation</t>
  </si>
  <si>
    <t>Spending money</t>
  </si>
  <si>
    <t>Travel money</t>
  </si>
  <si>
    <t>How to use this spreadsheet</t>
  </si>
  <si>
    <t>Budget Template for Exchange Preferences</t>
  </si>
  <si>
    <t>SOURCES OF FUNDING</t>
  </si>
  <si>
    <t>University of Adelaide outgoing exchange students must pay the Student Services Fee as per normal.</t>
  </si>
  <si>
    <t>As an exchange student, you do not pay tuition fees to your host university. You will enrol at the University of Adelaide and continue to pay your tuition fees to the University of Adelaide in your normal manner of payment.</t>
  </si>
  <si>
    <t>Home university fees</t>
  </si>
  <si>
    <t>Flights to and from your exchange destination, and side-trips or excursions you may undertake whilst on exchange.</t>
  </si>
  <si>
    <t>This varies widely depending on your destination. Most partner universities will provide an accommodation guide.</t>
  </si>
  <si>
    <t>Living costs</t>
  </si>
  <si>
    <t>This includes entertainment, souvenirs, and other non-essential expenses.</t>
  </si>
  <si>
    <t>This is your budget for side-trips or excursions.</t>
  </si>
  <si>
    <t>Visa(s) and/or Passport</t>
  </si>
  <si>
    <t>Check what visas you will need, and make sure your passport is valid for 6 months after your planned return date.</t>
  </si>
  <si>
    <t>Top up travel insurance</t>
  </si>
  <si>
    <t>For students who are on exchange for a year or taking additional personal travel outside of that the University covers.</t>
  </si>
  <si>
    <t>In some cases, students will be required to purchase specific health insurance as directed by their host institution.</t>
  </si>
  <si>
    <t>Living costs include food, public transport, personal items, phone, internet etc.</t>
  </si>
  <si>
    <t>EXPENSES</t>
  </si>
  <si>
    <t>TOTAL FUNDS AT TIME OF DEPARTURE</t>
  </si>
  <si>
    <t>BALANCE</t>
  </si>
  <si>
    <t>This tab is provided as an example and should not be used as advice about the types or amounts for sources of funding, expenses, or exchange rates.</t>
  </si>
  <si>
    <t>Country</t>
  </si>
  <si>
    <t>SUMMARY</t>
  </si>
  <si>
    <t>External grants and scholarships</t>
  </si>
  <si>
    <t>To get current exchange rates, visit xe.com</t>
  </si>
  <si>
    <t>Books and other learning materials</t>
  </si>
  <si>
    <t>The purpose of this template is to ensure that exchange applicants are aware of the costs associated with exchange before applying and have been able to select host university preferences with consideration for their ability to afford their preferred locations.</t>
  </si>
  <si>
    <t xml:space="preserve"> </t>
  </si>
  <si>
    <t>Institution name</t>
  </si>
  <si>
    <t>Two tables have been prepared which list the funding and expenses that you should consider for each of your preferences, and the third table automatically sums the amounts you enter. If some of your expenses are provided in you host's local currency, you can enter the exchange rate in the orange cells above the table and use a formula to approximate the amount in Australian Dollars ( = foreign price * exchange rate).</t>
  </si>
  <si>
    <t>In creating a budget for your exchange, you should consider both the length of time you intend to spend overseas and the cost of living at your destination. As costs can vary significantly between individual students, based on their lifestyle choices, there is not a right of wrong answer to this questionnaire. All students are responsible for their own budget.</t>
  </si>
  <si>
    <t>Our Finances tab on the Exchange page of the Study Overseas website is a good starting point for learning about the costs you will need to consider and possible funding options. Our university pages provide information about cost of living and other institution-specific expenses as provided by host universities. There are also resources you can access online such as destination guides and visitor information that will provide additional information on how much it will cost to live and study in at your destination.</t>
  </si>
  <si>
    <t>Student Services and Amenities Fee</t>
  </si>
  <si>
    <t>Space for you to enter other expenses.</t>
  </si>
  <si>
    <t>University of Edinburgh</t>
  </si>
  <si>
    <t>Xiamen University</t>
  </si>
  <si>
    <t>United Kingdom</t>
  </si>
  <si>
    <t>China</t>
  </si>
  <si>
    <t>Norway</t>
  </si>
  <si>
    <t>University of Oslo</t>
  </si>
  <si>
    <t>New Colombo Plan grant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</si>
</sst>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21" x14ac:knownFonts="1">
    <font>
      <sz val="11"/>
      <color theme="1"/>
      <name val="Calibri"/>
      <family val="2"/>
      <scheme val="minor"/>
    </font>
    <font>
      <sz val="11"/>
      <color rgb="FF3F3F76"/>
      <name val="Calibri"/>
      <family val="2"/>
      <scheme val="minor"/>
    </font>
    <font>
      <b/>
      <sz val="11"/>
      <color theme="0"/>
      <name val="Calibri"/>
      <family val="2"/>
      <scheme val="minor"/>
    </font>
    <font>
      <b/>
      <sz val="11"/>
      <color theme="1"/>
      <name val="Calibri"/>
      <family val="2"/>
      <scheme val="minor"/>
    </font>
    <font>
      <sz val="11"/>
      <color theme="1"/>
      <name val="Calibri Light"/>
      <family val="2"/>
    </font>
    <font>
      <u/>
      <sz val="11"/>
      <color theme="1"/>
      <name val="Calibri Light"/>
      <family val="2"/>
    </font>
    <font>
      <sz val="14"/>
      <color theme="1"/>
      <name val="Calibri Light"/>
      <family val="2"/>
    </font>
    <font>
      <b/>
      <sz val="14"/>
      <color theme="1"/>
      <name val="Calibri Light"/>
      <family val="2"/>
    </font>
    <font>
      <sz val="11"/>
      <color theme="6" tint="-0.499984740745262"/>
      <name val="Calibri Light"/>
      <family val="2"/>
    </font>
    <font>
      <u/>
      <sz val="11"/>
      <color theme="10"/>
      <name val="Calibri"/>
      <family val="2"/>
      <scheme val="minor"/>
    </font>
    <font>
      <b/>
      <sz val="11"/>
      <color theme="4" tint="-0.499984740745262"/>
      <name val="Calibri"/>
      <family val="2"/>
      <scheme val="minor"/>
    </font>
    <font>
      <sz val="11"/>
      <color theme="0"/>
      <name val="Calibri Light"/>
      <family val="2"/>
    </font>
    <font>
      <b/>
      <sz val="14"/>
      <color theme="1"/>
      <name val="Calibri"/>
      <family val="2"/>
      <scheme val="minor"/>
    </font>
    <font>
      <sz val="11"/>
      <name val="Calibri"/>
      <family val="2"/>
      <scheme val="minor"/>
    </font>
    <font>
      <sz val="11"/>
      <color rgb="FFC00000"/>
      <name val="Calibri"/>
      <family val="2"/>
      <scheme val="minor"/>
    </font>
    <font>
      <sz val="14"/>
      <color theme="1"/>
      <name val="Calibri"/>
      <family val="2"/>
      <scheme val="minor"/>
    </font>
    <font>
      <b/>
      <u/>
      <sz val="18"/>
      <color theme="1"/>
      <name val="Calibri Light"/>
      <family val="2"/>
    </font>
    <font>
      <b/>
      <sz val="12"/>
      <color rgb="FFFF0000"/>
      <name val="Calibri"/>
      <family val="2"/>
      <scheme val="minor"/>
    </font>
    <font>
      <u/>
      <sz val="14"/>
      <color theme="10"/>
      <name val="Calibri Light"/>
      <family val="2"/>
    </font>
    <font>
      <sz val="14"/>
      <color theme="1"/>
      <name val="Calibri Light"/>
      <family val="2"/>
      <scheme val="major"/>
    </font>
    <font>
      <u/>
      <sz val="14"/>
      <color theme="10"/>
      <name val="Calibri Light"/>
      <family val="2"/>
      <scheme val="major"/>
    </font>
  </fonts>
  <fills count="5">
    <fill>
      <patternFill patternType="none"/>
    </fill>
    <fill>
      <patternFill patternType="gray125"/>
    </fill>
    <fill>
      <patternFill patternType="solid">
        <fgColor rgb="FFFFCC99"/>
      </patternFill>
    </fill>
    <fill>
      <patternFill patternType="solid">
        <fgColor theme="4"/>
        <bgColor theme="4"/>
      </patternFill>
    </fill>
    <fill>
      <patternFill patternType="solid">
        <fgColor theme="0"/>
        <bgColor indexed="64"/>
      </patternFill>
    </fill>
  </fills>
  <borders count="3">
    <border>
      <left/>
      <right/>
      <top/>
      <bottom/>
      <diagonal/>
    </border>
    <border>
      <left style="thin">
        <color rgb="FF7F7F7F"/>
      </left>
      <right style="thin">
        <color rgb="FF7F7F7F"/>
      </right>
      <top style="thin">
        <color rgb="FF7F7F7F"/>
      </top>
      <bottom style="thin">
        <color rgb="FF7F7F7F"/>
      </bottom>
      <diagonal/>
    </border>
    <border>
      <left style="thin">
        <color theme="0"/>
      </left>
      <right style="thin">
        <color theme="0"/>
      </right>
      <top/>
      <bottom style="thick">
        <color theme="0"/>
      </bottom>
      <diagonal/>
    </border>
  </borders>
  <cellStyleXfs count="3">
    <xf numFmtId="0" fontId="0" fillId="0" borderId="0"/>
    <xf numFmtId="0" fontId="1" fillId="2" borderId="1" applyNumberFormat="0" applyAlignment="0" applyProtection="0"/>
    <xf numFmtId="0" fontId="9" fillId="0" borderId="0" applyNumberFormat="0" applyFill="0" applyBorder="0" applyAlignment="0" applyProtection="0"/>
  </cellStyleXfs>
  <cellXfs count="43">
    <xf numFmtId="0" fontId="0" fillId="0" borderId="0" xfId="0"/>
    <xf numFmtId="0" fontId="4" fillId="0" borderId="0" xfId="0" applyFont="1" applyAlignment="1">
      <alignment vertical="center"/>
    </xf>
    <xf numFmtId="0" fontId="4" fillId="0" borderId="0" xfId="0" applyFont="1" applyAlignment="1">
      <alignment vertical="center" wrapText="1"/>
    </xf>
    <xf numFmtId="0" fontId="8" fillId="0" borderId="0" xfId="0" applyFont="1" applyAlignment="1">
      <alignment vertical="center" wrapText="1"/>
    </xf>
    <xf numFmtId="0" fontId="6" fillId="0" borderId="0" xfId="0" applyFont="1" applyAlignment="1">
      <alignment horizontal="right" vertical="center" wrapText="1"/>
    </xf>
    <xf numFmtId="0" fontId="6" fillId="0" borderId="0" xfId="0" applyFont="1" applyAlignment="1">
      <alignment horizontal="right" vertical="top" wrapText="1"/>
    </xf>
    <xf numFmtId="0" fontId="7" fillId="0" borderId="0" xfId="0" applyFont="1" applyAlignment="1">
      <alignment horizontal="right" vertical="top" wrapText="1"/>
    </xf>
    <xf numFmtId="0" fontId="0" fillId="0" borderId="0" xfId="0" applyAlignment="1">
      <alignment wrapText="1"/>
    </xf>
    <xf numFmtId="0" fontId="2" fillId="3" borderId="2" xfId="0" applyFont="1" applyFill="1" applyBorder="1" applyAlignment="1">
      <alignment wrapText="1"/>
    </xf>
    <xf numFmtId="0" fontId="3" fillId="0" borderId="0" xfId="0" applyFont="1" applyAlignment="1">
      <alignment wrapText="1"/>
    </xf>
    <xf numFmtId="0" fontId="10" fillId="0" borderId="0" xfId="0" applyFont="1" applyAlignment="1">
      <alignment wrapText="1"/>
    </xf>
    <xf numFmtId="0" fontId="2" fillId="0" borderId="2" xfId="0" applyFont="1" applyFill="1" applyBorder="1" applyAlignment="1">
      <alignment wrapText="1"/>
    </xf>
    <xf numFmtId="164" fontId="0" fillId="0" borderId="0" xfId="0" applyNumberFormat="1"/>
    <xf numFmtId="0" fontId="0" fillId="0" borderId="0" xfId="0" applyFont="1" applyAlignment="1">
      <alignment wrapText="1"/>
    </xf>
    <xf numFmtId="0" fontId="11" fillId="0" borderId="0" xfId="0" applyFont="1" applyAlignment="1"/>
    <xf numFmtId="0" fontId="8" fillId="0" borderId="0" xfId="0" applyFont="1" applyFill="1" applyBorder="1" applyAlignment="1">
      <alignment horizontal="left" vertical="center" wrapText="1"/>
    </xf>
    <xf numFmtId="0" fontId="0" fillId="0" borderId="0" xfId="0" applyAlignment="1">
      <alignment horizontal="right"/>
    </xf>
    <xf numFmtId="0" fontId="12" fillId="0" borderId="0" xfId="0" applyFont="1" applyAlignment="1">
      <alignment horizontal="right"/>
    </xf>
    <xf numFmtId="164" fontId="12" fillId="0" borderId="0" xfId="0" applyNumberFormat="1" applyFont="1"/>
    <xf numFmtId="0" fontId="1" fillId="2" borderId="1" xfId="1"/>
    <xf numFmtId="164" fontId="0" fillId="0" borderId="0" xfId="0" applyNumberFormat="1" applyAlignment="1">
      <alignment wrapText="1"/>
    </xf>
    <xf numFmtId="164" fontId="13" fillId="0" borderId="0" xfId="0" applyNumberFormat="1" applyFont="1"/>
    <xf numFmtId="164" fontId="14" fillId="0" borderId="0" xfId="0" applyNumberFormat="1" applyFont="1"/>
    <xf numFmtId="164" fontId="0" fillId="4" borderId="0" xfId="0" applyNumberFormat="1" applyFill="1" applyAlignment="1">
      <alignment horizontal="right" vertical="top"/>
    </xf>
    <xf numFmtId="0" fontId="9" fillId="4" borderId="0" xfId="2" applyFill="1" applyAlignment="1">
      <alignment horizontal="right" vertical="top"/>
    </xf>
    <xf numFmtId="164" fontId="9" fillId="4" borderId="0" xfId="2" applyNumberFormat="1" applyFill="1" applyAlignment="1">
      <alignment horizontal="right" vertical="top" wrapText="1"/>
    </xf>
    <xf numFmtId="0" fontId="9" fillId="4" borderId="0" xfId="2" applyFill="1" applyAlignment="1">
      <alignment horizontal="right" vertical="top" wrapText="1"/>
    </xf>
    <xf numFmtId="0" fontId="5" fillId="0" borderId="0" xfId="0" applyFont="1" applyAlignment="1">
      <alignment vertical="center" wrapText="1"/>
    </xf>
    <xf numFmtId="0" fontId="9" fillId="0" borderId="0" xfId="2" applyAlignment="1">
      <alignment wrapText="1"/>
    </xf>
    <xf numFmtId="164" fontId="0" fillId="4" borderId="0" xfId="0" applyNumberFormat="1" applyFill="1" applyAlignment="1">
      <alignment horizontal="right" vertical="top" wrapText="1"/>
    </xf>
    <xf numFmtId="164" fontId="15" fillId="0" borderId="0" xfId="0" applyNumberFormat="1" applyFont="1"/>
    <xf numFmtId="0" fontId="9" fillId="0" borderId="0" xfId="2" applyAlignment="1">
      <alignment horizontal="right" vertical="center"/>
    </xf>
    <xf numFmtId="164" fontId="9" fillId="4" borderId="0" xfId="2" applyNumberFormat="1" applyFill="1" applyAlignment="1">
      <alignment horizontal="right" vertical="top"/>
    </xf>
    <xf numFmtId="164" fontId="9" fillId="0" borderId="0" xfId="2" applyNumberFormat="1" applyFill="1" applyAlignment="1">
      <alignment horizontal="right" vertical="top"/>
    </xf>
    <xf numFmtId="164" fontId="0" fillId="0" borderId="0" xfId="0" applyNumberFormat="1" applyFill="1" applyAlignment="1"/>
    <xf numFmtId="0" fontId="14" fillId="0" borderId="0" xfId="0" applyFont="1" applyAlignment="1">
      <alignment wrapText="1"/>
    </xf>
    <xf numFmtId="0" fontId="16" fillId="0" borderId="0" xfId="0" applyFont="1" applyAlignment="1">
      <alignment vertical="center"/>
    </xf>
    <xf numFmtId="0" fontId="9" fillId="0" borderId="0" xfId="2" applyAlignment="1">
      <alignment vertical="center"/>
    </xf>
    <xf numFmtId="0" fontId="18" fillId="0" borderId="0" xfId="2" applyFont="1" applyAlignment="1">
      <alignment horizontal="right" vertical="top" wrapText="1"/>
    </xf>
    <xf numFmtId="0" fontId="19" fillId="0" borderId="0" xfId="0" applyFont="1" applyAlignment="1">
      <alignment horizontal="right" vertical="top" wrapText="1"/>
    </xf>
    <xf numFmtId="0" fontId="20" fillId="0" borderId="0" xfId="2" applyFont="1" applyAlignment="1">
      <alignment horizontal="right" vertical="top" wrapText="1"/>
    </xf>
    <xf numFmtId="0" fontId="8" fillId="0" borderId="0" xfId="0" applyFont="1" applyFill="1" applyBorder="1" applyAlignment="1">
      <alignment horizontal="left" vertical="center" wrapText="1"/>
    </xf>
    <xf numFmtId="0" fontId="17" fillId="0" borderId="0" xfId="0" applyFont="1" applyAlignment="1">
      <alignment horizontal="center" vertical="center" wrapText="1"/>
    </xf>
  </cellXfs>
  <cellStyles count="3">
    <cellStyle name="Hyperlink" xfId="2" builtinId="8"/>
    <cellStyle name="Input" xfId="1" builtinId="20"/>
    <cellStyle name="Normal" xfId="0" builtinId="0"/>
  </cellStyles>
  <dxfs count="34">
    <dxf>
      <numFmt numFmtId="164" formatCode="&quot;$&quot;#,##0.00"/>
    </dxf>
    <dxf>
      <numFmt numFmtId="164" formatCode="&quot;$&quot;#,##0.00"/>
    </dxf>
    <dxf>
      <numFmt numFmtId="164" formatCode="&quot;$&quot;#,##0.00"/>
    </dxf>
    <dxf>
      <alignment horizontal="right"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general" vertical="bottom" textRotation="0" wrapText="1" indent="0" justifyLastLine="0" shrinkToFit="0" readingOrder="0"/>
      <border diagonalUp="0" diagonalDown="0" outline="0">
        <left style="thin">
          <color theme="0"/>
        </left>
        <right style="thin">
          <color theme="0"/>
        </right>
        <top/>
        <bottom/>
      </border>
    </dxf>
    <dxf>
      <numFmt numFmtId="164" formatCode="&quot;$&quot;#,##0.00"/>
    </dxf>
    <dxf>
      <numFmt numFmtId="164" formatCode="&quot;$&quot;#,##0.00"/>
    </dxf>
    <dxf>
      <numFmt numFmtId="164" formatCode="&quot;$&quot;#,##0.00"/>
    </dxf>
    <dxf>
      <font>
        <b val="0"/>
        <i val="0"/>
        <strike val="0"/>
        <condense val="0"/>
        <extend val="0"/>
        <outline val="0"/>
        <shadow val="0"/>
        <u val="none"/>
        <vertAlign val="baseline"/>
        <sz val="11"/>
        <color theme="1"/>
        <name val="Calibri Light"/>
        <scheme val="none"/>
      </font>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general" vertical="bottom" textRotation="0" wrapText="1" indent="0" justifyLastLine="0" shrinkToFit="0" readingOrder="0"/>
      <border diagonalUp="0" diagonalDown="0" outline="0">
        <left style="thin">
          <color theme="0"/>
        </left>
        <right style="thin">
          <color theme="0"/>
        </right>
        <top/>
        <bottom/>
      </border>
    </dxf>
    <dxf>
      <numFmt numFmtId="164" formatCode="&quot;$&quot;#,##0.00"/>
    </dxf>
    <dxf>
      <numFmt numFmtId="164" formatCode="&quot;$&quot;#,##0.00"/>
    </dxf>
    <dxf>
      <numFmt numFmtId="164" formatCode="&quot;$&quot;#,##0.00"/>
    </dxf>
    <dxf>
      <alignment horizontal="general" vertical="bottom" textRotation="0" wrapText="1" indent="0" justifyLastLine="0" shrinkToFit="0" readingOrder="0"/>
    </dxf>
    <dxf>
      <font>
        <color rgb="FF006100"/>
      </font>
      <fill>
        <patternFill>
          <bgColor rgb="FFC6EFCE"/>
        </patternFill>
      </fill>
    </dxf>
    <dxf>
      <font>
        <color rgb="FF9C0006"/>
      </font>
      <fill>
        <patternFill>
          <bgColor rgb="FFFFC7CE"/>
        </patternFill>
      </fill>
    </dxf>
    <dxf>
      <font>
        <color rgb="FF006100"/>
      </font>
      <fill>
        <patternFill>
          <bgColor rgb="FFC6EFCE"/>
        </patternFill>
      </fill>
    </dxf>
    <dxf>
      <numFmt numFmtId="164" formatCode="&quot;$&quot;#,##0.00"/>
    </dxf>
    <dxf>
      <numFmt numFmtId="164" formatCode="&quot;$&quot;#,##0.00"/>
    </dxf>
    <dxf>
      <numFmt numFmtId="164" formatCode="&quot;$&quot;#,##0.00"/>
    </dxf>
    <dxf>
      <alignment horizontal="right"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general" vertical="bottom" textRotation="0" wrapText="1" indent="0" justifyLastLine="0" shrinkToFit="0" readingOrder="0"/>
      <border diagonalUp="0" diagonalDown="0" outline="0">
        <left style="thin">
          <color theme="0"/>
        </left>
        <right style="thin">
          <color theme="0"/>
        </right>
        <top/>
        <bottom/>
      </border>
    </dxf>
    <dxf>
      <numFmt numFmtId="164" formatCode="&quot;$&quot;#,##0.00"/>
    </dxf>
    <dxf>
      <numFmt numFmtId="164" formatCode="&quot;$&quot;#,##0.00"/>
    </dxf>
    <dxf>
      <numFmt numFmtId="164" formatCode="&quot;$&quot;#,##0.00"/>
    </dxf>
    <dxf>
      <font>
        <b val="0"/>
        <i val="0"/>
        <strike val="0"/>
        <condense val="0"/>
        <extend val="0"/>
        <outline val="0"/>
        <shadow val="0"/>
        <u val="none"/>
        <vertAlign val="baseline"/>
        <sz val="11"/>
        <color theme="1"/>
        <name val="Calibri Light"/>
        <scheme val="none"/>
      </font>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general" vertical="bottom" textRotation="0" wrapText="1" indent="0" justifyLastLine="0" shrinkToFit="0" readingOrder="0"/>
      <border diagonalUp="0" diagonalDown="0" outline="0">
        <left style="thin">
          <color theme="0"/>
        </left>
        <right style="thin">
          <color theme="0"/>
        </right>
        <top/>
        <bottom/>
      </border>
    </dxf>
    <dxf>
      <numFmt numFmtId="164" formatCode="&quot;$&quot;#,##0.00"/>
    </dxf>
    <dxf>
      <numFmt numFmtId="164" formatCode="&quot;$&quot;#,##0.00"/>
    </dxf>
    <dxf>
      <numFmt numFmtId="164" formatCode="&quot;$&quot;#,##0.00"/>
    </dxf>
    <dxf>
      <alignment horizontal="general" vertical="bottom" textRotation="0" wrapText="1" indent="0" justifyLastLine="0" shrinkToFit="0" readingOrder="0"/>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e262" displayName="Table262" ref="A15:D28" totalsRowShown="0" headerRowDxfId="30">
  <autoFilter ref="A15:D28"/>
  <tableColumns count="4">
    <tableColumn id="1" name="SOURCES OF FUNDING"/>
    <tableColumn id="2" name="Preference 1 - Amount in AUD" dataDxfId="29">
      <calculatedColumnFormula>SUM(B2:B15)</calculatedColumnFormula>
    </tableColumn>
    <tableColumn id="4" name="Preference 2 - Amount in AUD" dataDxfId="28">
      <calculatedColumnFormula>SUM(C2:C15)</calculatedColumnFormula>
    </tableColumn>
    <tableColumn id="6" name="Preference 3 - Amount in AUD" dataDxfId="27"/>
  </tableColumns>
  <tableStyleInfo name="TableStyleMedium9" showFirstColumn="0" showLastColumn="0" showRowStripes="1" showColumnStripes="0"/>
</table>
</file>

<file path=xl/tables/table2.xml><?xml version="1.0" encoding="utf-8"?>
<table xmlns="http://schemas.openxmlformats.org/spreadsheetml/2006/main" id="2" name="Table373" displayName="Table373" ref="A32:D57" totalsRowShown="0" headerRowDxfId="26">
  <autoFilter ref="A32:D57"/>
  <tableColumns count="4">
    <tableColumn id="1" name="EXPENSES" dataDxfId="25"/>
    <tableColumn id="2" name="Preference 1 - Amount in AUD" dataDxfId="24">
      <calculatedColumnFormula>SUM(B13:B32)</calculatedColumnFormula>
    </tableColumn>
    <tableColumn id="4" name="Preference 2 - Amount in AUD" dataDxfId="23"/>
    <tableColumn id="6" name="Preference 3 - Amount in AUD" dataDxfId="22"/>
  </tableColumns>
  <tableStyleInfo name="TableStyleMedium9" showFirstColumn="0" showLastColumn="0" showRowStripes="1" showColumnStripes="0"/>
</table>
</file>

<file path=xl/tables/table3.xml><?xml version="1.0" encoding="utf-8"?>
<table xmlns="http://schemas.openxmlformats.org/spreadsheetml/2006/main" id="3" name="Table484" displayName="Table484" ref="A62:D65" totalsRowShown="0" headerRowDxfId="21">
  <autoFilter ref="A62:D65"/>
  <tableColumns count="4">
    <tableColumn id="1" name="SUMMARY" dataDxfId="20"/>
    <tableColumn id="2" name="Preference 1 - Amount in AUD" dataDxfId="19"/>
    <tableColumn id="4" name="Preference 2 - Amount in AUD" dataDxfId="18"/>
    <tableColumn id="6" name="Preference 3 - Amount in AUD" dataDxfId="17"/>
  </tableColumns>
  <tableStyleInfo name="TableStyleMedium9" showFirstColumn="0" showLastColumn="0" showRowStripes="1" showColumnStripes="0"/>
</table>
</file>

<file path=xl/tables/table4.xml><?xml version="1.0" encoding="utf-8"?>
<table xmlns="http://schemas.openxmlformats.org/spreadsheetml/2006/main" id="5" name="Table26" displayName="Table26" ref="A16:D29" totalsRowShown="0" headerRowDxfId="13">
  <autoFilter ref="A16:D29"/>
  <tableColumns count="4">
    <tableColumn id="1" name="SOURCES OF FUNDING"/>
    <tableColumn id="2" name="Preference 1 - Amount in AUD" dataDxfId="12"/>
    <tableColumn id="4" name="Preference 2 - Amount in AUD" dataDxfId="11"/>
    <tableColumn id="6" name="Preference 3 - Amount in AUD" dataDxfId="10"/>
  </tableColumns>
  <tableStyleInfo name="TableStyleMedium9" showFirstColumn="0" showLastColumn="0" showRowStripes="1" showColumnStripes="0"/>
</table>
</file>

<file path=xl/tables/table5.xml><?xml version="1.0" encoding="utf-8"?>
<table xmlns="http://schemas.openxmlformats.org/spreadsheetml/2006/main" id="6" name="Table37" displayName="Table37" ref="A33:D58" totalsRowShown="0" headerRowDxfId="9">
  <autoFilter ref="A33:D58"/>
  <tableColumns count="4">
    <tableColumn id="1" name="EXPENSES" dataDxfId="8"/>
    <tableColumn id="2" name="Preference 1 - Amount in AUD" dataDxfId="7"/>
    <tableColumn id="4" name="Preference 2 - Amount in AUD" dataDxfId="6"/>
    <tableColumn id="6" name="Preference 3 - Amount in AUD" dataDxfId="5"/>
  </tableColumns>
  <tableStyleInfo name="TableStyleMedium9" showFirstColumn="0" showLastColumn="0" showRowStripes="1" showColumnStripes="0"/>
</table>
</file>

<file path=xl/tables/table6.xml><?xml version="1.0" encoding="utf-8"?>
<table xmlns="http://schemas.openxmlformats.org/spreadsheetml/2006/main" id="7" name="Table48" displayName="Table48" ref="A63:D66" totalsRowShown="0" headerRowDxfId="4">
  <autoFilter ref="A63:D66"/>
  <tableColumns count="4">
    <tableColumn id="1" name="SUMMARY" dataDxfId="3"/>
    <tableColumn id="2" name="Preference 1 - Amount in AUD" dataDxfId="2"/>
    <tableColumn id="4" name="Preference 2 - Amount in AUD" dataDxfId="1"/>
    <tableColumn id="6" name="Preference 3 - Amount in AUD"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delaide.edu.au/study-overseas/support" TargetMode="External"/><Relationship Id="rId3" Type="http://schemas.openxmlformats.org/officeDocument/2006/relationships/hyperlink" Target="https://www.adelaide.edu.au/legalandrisk/insurance/travel-insurance" TargetMode="External"/><Relationship Id="rId7" Type="http://schemas.openxmlformats.org/officeDocument/2006/relationships/hyperlink" Target="https://www.adelaide.edu.au/study-overseas/funding" TargetMode="External"/><Relationship Id="rId12" Type="http://schemas.openxmlformats.org/officeDocument/2006/relationships/table" Target="../tables/table3.xml"/><Relationship Id="rId2" Type="http://schemas.openxmlformats.org/officeDocument/2006/relationships/hyperlink" Target="https://www.adelaide.edu.au/study-overseas/funding" TargetMode="External"/><Relationship Id="rId1" Type="http://schemas.openxmlformats.org/officeDocument/2006/relationships/hyperlink" Target="https://www.humanservices.gov.au/customer/dhs/centrelink" TargetMode="External"/><Relationship Id="rId6" Type="http://schemas.openxmlformats.org/officeDocument/2006/relationships/hyperlink" Target="http://www.xe.com/" TargetMode="External"/><Relationship Id="rId11" Type="http://schemas.openxmlformats.org/officeDocument/2006/relationships/table" Target="../tables/table2.xml"/><Relationship Id="rId5" Type="http://schemas.openxmlformats.org/officeDocument/2006/relationships/hyperlink" Target="https://www.adelaide.edu.au/student/finance/ssaf/" TargetMode="External"/><Relationship Id="rId10" Type="http://schemas.openxmlformats.org/officeDocument/2006/relationships/table" Target="../tables/table1.xml"/><Relationship Id="rId4" Type="http://schemas.openxmlformats.org/officeDocument/2006/relationships/hyperlink" Target="https://www.adelaide.edu.au/study-overseas/support"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adelaide.edu.au/study-overseas/support" TargetMode="External"/><Relationship Id="rId13" Type="http://schemas.openxmlformats.org/officeDocument/2006/relationships/hyperlink" Target="https://studyabroad.adelaide.edu.au/index.cfm?FuseAction=Programs.ViewProgramAngular&amp;id=10117" TargetMode="External"/><Relationship Id="rId18" Type="http://schemas.openxmlformats.org/officeDocument/2006/relationships/hyperlink" Target="https://studyabroad.adelaide.edu.au/index.cfm?FuseAction=Programs.ViewProgramAngular&amp;id=10490" TargetMode="External"/><Relationship Id="rId3" Type="http://schemas.openxmlformats.org/officeDocument/2006/relationships/hyperlink" Target="https://www.adelaide.edu.au/study-overseas/funding" TargetMode="External"/><Relationship Id="rId21" Type="http://schemas.openxmlformats.org/officeDocument/2006/relationships/table" Target="../tables/table5.xml"/><Relationship Id="rId7" Type="http://schemas.openxmlformats.org/officeDocument/2006/relationships/hyperlink" Target="https://www.adelaide.edu.au/student/finance/ssaf/" TargetMode="External"/><Relationship Id="rId12" Type="http://schemas.openxmlformats.org/officeDocument/2006/relationships/hyperlink" Target="https://www.adelaide.edu.au/study-overseas/funding" TargetMode="External"/><Relationship Id="rId17" Type="http://schemas.openxmlformats.org/officeDocument/2006/relationships/hyperlink" Target="https://studyabroad.adelaide.edu.au/index.cfm?FuseAction=Programs.ViewProgramAngular&amp;id=10096" TargetMode="External"/><Relationship Id="rId2" Type="http://schemas.openxmlformats.org/officeDocument/2006/relationships/hyperlink" Target="https://www.humanservices.gov.au/customer/dhs/centrelink" TargetMode="External"/><Relationship Id="rId16" Type="http://schemas.openxmlformats.org/officeDocument/2006/relationships/hyperlink" Target="https://studyabroad.adelaide.edu.au/index.cfm?FuseAction=Programs.ViewProgramAngular&amp;id=10117" TargetMode="External"/><Relationship Id="rId20" Type="http://schemas.openxmlformats.org/officeDocument/2006/relationships/table" Target="../tables/table4.xml"/><Relationship Id="rId1" Type="http://schemas.openxmlformats.org/officeDocument/2006/relationships/hyperlink" Target="http://www.xe.com/" TargetMode="External"/><Relationship Id="rId6" Type="http://schemas.openxmlformats.org/officeDocument/2006/relationships/hyperlink" Target="https://www.adelaide.edu.au/study-overseas/support" TargetMode="External"/><Relationship Id="rId11" Type="http://schemas.openxmlformats.org/officeDocument/2006/relationships/hyperlink" Target="https://studyabroad.adelaide.edu.au/index.cfm?FuseAction=Programs.ViewProgramAngular&amp;id=10490" TargetMode="External"/><Relationship Id="rId5" Type="http://schemas.openxmlformats.org/officeDocument/2006/relationships/hyperlink" Target="https://www.adelaide.edu.au/legalandrisk/insurance/travel-insurance" TargetMode="External"/><Relationship Id="rId15" Type="http://schemas.openxmlformats.org/officeDocument/2006/relationships/hyperlink" Target="https://studyabroad.adelaide.edu.au/index.cfm?FuseAction=Programs.ViewProgramAngular&amp;id=10490" TargetMode="External"/><Relationship Id="rId10" Type="http://schemas.openxmlformats.org/officeDocument/2006/relationships/hyperlink" Target="https://studyabroad.adelaide.edu.au/index.cfm?FuseAction=Programs.ViewProgramAngular&amp;id=10096" TargetMode="External"/><Relationship Id="rId19" Type="http://schemas.openxmlformats.org/officeDocument/2006/relationships/printerSettings" Target="../printerSettings/printerSettings2.bin"/><Relationship Id="rId4" Type="http://schemas.openxmlformats.org/officeDocument/2006/relationships/hyperlink" Target="https://www.adelaide.edu.au/study-overseas/funding" TargetMode="External"/><Relationship Id="rId9" Type="http://schemas.openxmlformats.org/officeDocument/2006/relationships/hyperlink" Target="https://studyabroad.adelaide.edu.au/index.cfm?FuseAction=Programs.ViewProgramAngular&amp;id=10117" TargetMode="External"/><Relationship Id="rId14" Type="http://schemas.openxmlformats.org/officeDocument/2006/relationships/hyperlink" Target="https://studyabroad.adelaide.edu.au/index.cfm?FuseAction=Programs.ViewProgramAngular&amp;id=10096" TargetMode="External"/><Relationship Id="rId22"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5"/>
  <sheetViews>
    <sheetView workbookViewId="0">
      <selection activeCell="B33" sqref="B33"/>
    </sheetView>
  </sheetViews>
  <sheetFormatPr defaultRowHeight="15" x14ac:dyDescent="0.25"/>
  <cols>
    <col min="1" max="1" width="52" customWidth="1"/>
    <col min="2" max="4" width="22.140625" customWidth="1"/>
  </cols>
  <sheetData>
    <row r="1" spans="1:4" ht="23.25" x14ac:dyDescent="0.25">
      <c r="A1" s="36" t="s">
        <v>25</v>
      </c>
    </row>
    <row r="2" spans="1:4" ht="24" customHeight="1" x14ac:dyDescent="0.25">
      <c r="A2" s="37"/>
    </row>
    <row r="3" spans="1:4" ht="36.75" customHeight="1" x14ac:dyDescent="0.25">
      <c r="A3" s="41" t="s">
        <v>50</v>
      </c>
      <c r="B3" s="41"/>
      <c r="C3" s="41"/>
      <c r="D3" s="41"/>
    </row>
    <row r="4" spans="1:4" ht="65.25" customHeight="1" x14ac:dyDescent="0.25">
      <c r="A4" s="41" t="s">
        <v>54</v>
      </c>
      <c r="B4" s="41"/>
      <c r="C4" s="41"/>
      <c r="D4" s="41"/>
    </row>
    <row r="5" spans="1:4" ht="66" customHeight="1" x14ac:dyDescent="0.25">
      <c r="A5" s="41" t="s">
        <v>55</v>
      </c>
      <c r="B5" s="41"/>
      <c r="C5" s="41"/>
      <c r="D5" s="41"/>
    </row>
    <row r="6" spans="1:4" x14ac:dyDescent="0.25">
      <c r="A6" s="15" t="s">
        <v>51</v>
      </c>
      <c r="B6" s="15"/>
      <c r="C6" s="15"/>
      <c r="D6" s="15"/>
    </row>
    <row r="7" spans="1:4" x14ac:dyDescent="0.25">
      <c r="A7" s="10" t="s">
        <v>24</v>
      </c>
    </row>
    <row r="8" spans="1:4" ht="66" customHeight="1" x14ac:dyDescent="0.25">
      <c r="A8" s="41" t="s">
        <v>53</v>
      </c>
      <c r="B8" s="41"/>
      <c r="C8" s="41"/>
      <c r="D8" s="41"/>
    </row>
    <row r="9" spans="1:4" ht="16.5" customHeight="1" x14ac:dyDescent="0.25">
      <c r="A9" s="15"/>
      <c r="B9" s="15"/>
      <c r="C9" s="15"/>
      <c r="D9" s="15"/>
    </row>
    <row r="10" spans="1:4" s="7" customFormat="1" x14ac:dyDescent="0.25">
      <c r="A10" s="2"/>
      <c r="B10" s="9" t="s">
        <v>9</v>
      </c>
      <c r="C10" s="9" t="s">
        <v>10</v>
      </c>
      <c r="D10" s="9" t="s">
        <v>11</v>
      </c>
    </row>
    <row r="11" spans="1:4" s="7" customFormat="1" x14ac:dyDescent="0.25">
      <c r="A11" s="2"/>
      <c r="B11" t="s">
        <v>52</v>
      </c>
      <c r="C11" t="s">
        <v>52</v>
      </c>
      <c r="D11" t="s">
        <v>52</v>
      </c>
    </row>
    <row r="12" spans="1:4" s="7" customFormat="1" x14ac:dyDescent="0.25">
      <c r="A12" s="2"/>
      <c r="B12" s="7" t="s">
        <v>45</v>
      </c>
      <c r="C12" s="7" t="s">
        <v>45</v>
      </c>
      <c r="D12" s="7" t="s">
        <v>45</v>
      </c>
    </row>
    <row r="13" spans="1:4" s="7" customFormat="1" ht="30" x14ac:dyDescent="0.25">
      <c r="A13" s="2"/>
      <c r="B13" s="7" t="s">
        <v>18</v>
      </c>
      <c r="C13" s="7" t="s">
        <v>18</v>
      </c>
      <c r="D13" s="7" t="s">
        <v>18</v>
      </c>
    </row>
    <row r="14" spans="1:4" x14ac:dyDescent="0.25">
      <c r="A14" s="31" t="s">
        <v>48</v>
      </c>
      <c r="B14" s="19"/>
      <c r="C14" s="19"/>
      <c r="D14" s="19"/>
    </row>
    <row r="15" spans="1:4" s="7" customFormat="1" ht="32.25" customHeight="1" x14ac:dyDescent="0.25">
      <c r="A15" s="7" t="s">
        <v>26</v>
      </c>
      <c r="B15" s="7" t="s">
        <v>14</v>
      </c>
      <c r="C15" s="7" t="s">
        <v>15</v>
      </c>
      <c r="D15" s="7" t="s">
        <v>16</v>
      </c>
    </row>
    <row r="16" spans="1:4" ht="18.75" x14ac:dyDescent="0.25">
      <c r="A16" s="4" t="s">
        <v>1</v>
      </c>
      <c r="B16" s="12"/>
      <c r="C16" s="12"/>
      <c r="D16" s="12"/>
    </row>
    <row r="17" spans="1:4" ht="30" x14ac:dyDescent="0.25">
      <c r="A17" s="3" t="s">
        <v>3</v>
      </c>
      <c r="B17" s="23"/>
      <c r="C17" s="23"/>
      <c r="D17" s="23"/>
    </row>
    <row r="18" spans="1:4" ht="18.75" x14ac:dyDescent="0.25">
      <c r="A18" s="4" t="s">
        <v>4</v>
      </c>
      <c r="B18" s="12"/>
      <c r="C18" s="12"/>
      <c r="D18" s="12"/>
    </row>
    <row r="19" spans="1:4" ht="45" x14ac:dyDescent="0.25">
      <c r="A19" s="3" t="s">
        <v>5</v>
      </c>
      <c r="B19" s="23"/>
      <c r="C19" s="23"/>
      <c r="D19" s="23"/>
    </row>
    <row r="20" spans="1:4" ht="18.75" x14ac:dyDescent="0.25">
      <c r="A20" s="38" t="s">
        <v>6</v>
      </c>
      <c r="B20" s="12"/>
      <c r="C20" s="12"/>
      <c r="D20" s="12"/>
    </row>
    <row r="21" spans="1:4" x14ac:dyDescent="0.25">
      <c r="A21" s="3" t="s">
        <v>8</v>
      </c>
      <c r="B21" s="23"/>
      <c r="C21" s="23"/>
      <c r="D21" s="23"/>
    </row>
    <row r="22" spans="1:4" ht="18.75" x14ac:dyDescent="0.25">
      <c r="A22" s="38" t="s">
        <v>7</v>
      </c>
      <c r="B22" s="12"/>
      <c r="C22" s="12"/>
      <c r="D22" s="12"/>
    </row>
    <row r="23" spans="1:4" ht="60" x14ac:dyDescent="0.25">
      <c r="A23" s="3" t="s">
        <v>13</v>
      </c>
      <c r="B23" s="23"/>
      <c r="C23" s="23"/>
      <c r="D23" s="23"/>
    </row>
    <row r="24" spans="1:4" ht="18.75" x14ac:dyDescent="0.25">
      <c r="A24" s="38" t="s">
        <v>47</v>
      </c>
      <c r="B24" s="12"/>
      <c r="C24" s="21"/>
      <c r="D24" s="12"/>
    </row>
    <row r="25" spans="1:4" ht="60" x14ac:dyDescent="0.25">
      <c r="A25" s="3" t="s">
        <v>12</v>
      </c>
      <c r="B25" s="23"/>
      <c r="C25" s="23"/>
      <c r="D25" s="23"/>
    </row>
    <row r="26" spans="1:4" ht="18.75" x14ac:dyDescent="0.25">
      <c r="A26" s="5" t="s">
        <v>2</v>
      </c>
      <c r="B26" s="12"/>
      <c r="C26" s="12"/>
      <c r="D26" s="12"/>
    </row>
    <row r="27" spans="1:4" x14ac:dyDescent="0.25">
      <c r="A27" s="3" t="s">
        <v>17</v>
      </c>
      <c r="B27" s="23"/>
      <c r="C27" s="23"/>
      <c r="D27" s="23"/>
    </row>
    <row r="28" spans="1:4" ht="18.75" x14ac:dyDescent="0.3">
      <c r="A28" s="6" t="s">
        <v>42</v>
      </c>
      <c r="B28" s="30">
        <f>SUM(B16:B27)</f>
        <v>0</v>
      </c>
      <c r="C28" s="30">
        <f>SUM(C16:C27)</f>
        <v>0</v>
      </c>
      <c r="D28" s="30">
        <f>SUM(D16:D27)</f>
        <v>0</v>
      </c>
    </row>
    <row r="29" spans="1:4" x14ac:dyDescent="0.25">
      <c r="A29" s="1"/>
    </row>
    <row r="30" spans="1:4" s="7" customFormat="1" x14ac:dyDescent="0.25">
      <c r="A30" s="2"/>
      <c r="B30" t="str">
        <f>B11</f>
        <v>Institution name</v>
      </c>
      <c r="C30" t="str">
        <f>C11</f>
        <v>Institution name</v>
      </c>
      <c r="D30" t="str">
        <f>D11</f>
        <v>Institution name</v>
      </c>
    </row>
    <row r="31" spans="1:4" s="7" customFormat="1" x14ac:dyDescent="0.25">
      <c r="A31" s="2"/>
      <c r="B31" s="13">
        <f>B14</f>
        <v>0</v>
      </c>
      <c r="C31" s="7">
        <f>C14</f>
        <v>0</v>
      </c>
      <c r="D31" s="7">
        <f>D14</f>
        <v>0</v>
      </c>
    </row>
    <row r="32" spans="1:4" s="7" customFormat="1" ht="34.5" customHeight="1" thickBot="1" x14ac:dyDescent="0.3">
      <c r="A32" s="7" t="s">
        <v>41</v>
      </c>
      <c r="B32" s="8" t="s">
        <v>14</v>
      </c>
      <c r="C32" s="8" t="s">
        <v>15</v>
      </c>
      <c r="D32" s="8" t="s">
        <v>16</v>
      </c>
    </row>
    <row r="33" spans="1:4" ht="19.5" thickTop="1" x14ac:dyDescent="0.25">
      <c r="A33" s="39" t="s">
        <v>29</v>
      </c>
      <c r="B33" s="20"/>
      <c r="C33" s="20"/>
      <c r="D33" s="20"/>
    </row>
    <row r="34" spans="1:4" ht="60" x14ac:dyDescent="0.25">
      <c r="A34" s="3" t="s">
        <v>28</v>
      </c>
      <c r="B34" s="23"/>
      <c r="C34" s="23"/>
      <c r="D34" s="23"/>
    </row>
    <row r="35" spans="1:4" ht="18.75" x14ac:dyDescent="0.25">
      <c r="A35" s="39" t="s">
        <v>49</v>
      </c>
      <c r="B35" s="34"/>
      <c r="C35" s="33"/>
      <c r="D35" s="20"/>
    </row>
    <row r="36" spans="1:4" x14ac:dyDescent="0.25">
      <c r="A36" s="1"/>
      <c r="B36" s="23"/>
      <c r="C36" s="23"/>
      <c r="D36" s="23"/>
    </row>
    <row r="37" spans="1:4" ht="18.75" x14ac:dyDescent="0.25">
      <c r="A37" s="39" t="s">
        <v>19</v>
      </c>
      <c r="B37" s="20"/>
      <c r="C37" s="20"/>
      <c r="D37" s="20"/>
    </row>
    <row r="38" spans="1:4" ht="33.75" customHeight="1" x14ac:dyDescent="0.25">
      <c r="A38" s="3" t="s">
        <v>30</v>
      </c>
      <c r="B38" s="23"/>
      <c r="C38" s="23"/>
      <c r="D38" s="23"/>
    </row>
    <row r="39" spans="1:4" ht="18.75" x14ac:dyDescent="0.25">
      <c r="A39" s="40" t="s">
        <v>35</v>
      </c>
      <c r="B39" s="20"/>
      <c r="C39" s="20"/>
      <c r="D39" s="20"/>
    </row>
    <row r="40" spans="1:4" ht="45" x14ac:dyDescent="0.25">
      <c r="A40" s="3" t="s">
        <v>36</v>
      </c>
      <c r="B40" s="23"/>
      <c r="C40" s="23"/>
      <c r="D40" s="23"/>
    </row>
    <row r="41" spans="1:4" ht="18.75" x14ac:dyDescent="0.25">
      <c r="A41" s="40" t="s">
        <v>37</v>
      </c>
      <c r="B41" s="20"/>
      <c r="C41" s="20"/>
      <c r="D41" s="20"/>
    </row>
    <row r="42" spans="1:4" ht="45" x14ac:dyDescent="0.25">
      <c r="A42" s="3" t="s">
        <v>38</v>
      </c>
      <c r="B42" s="23"/>
      <c r="C42" s="23"/>
      <c r="D42" s="23"/>
    </row>
    <row r="43" spans="1:4" ht="18.75" x14ac:dyDescent="0.25">
      <c r="A43" s="40" t="s">
        <v>20</v>
      </c>
      <c r="B43" s="20"/>
      <c r="C43" s="20"/>
      <c r="D43" s="20"/>
    </row>
    <row r="44" spans="1:4" ht="33.75" customHeight="1" x14ac:dyDescent="0.25">
      <c r="A44" s="3" t="s">
        <v>39</v>
      </c>
      <c r="B44" s="23"/>
      <c r="C44" s="23"/>
      <c r="D44" s="23"/>
    </row>
    <row r="45" spans="1:4" ht="18.75" x14ac:dyDescent="0.25">
      <c r="A45" s="39" t="s">
        <v>21</v>
      </c>
      <c r="B45" s="20"/>
      <c r="C45" s="20"/>
      <c r="D45" s="20"/>
    </row>
    <row r="46" spans="1:4" ht="33.75" customHeight="1" x14ac:dyDescent="0.25">
      <c r="A46" s="3" t="s">
        <v>31</v>
      </c>
      <c r="B46" s="23"/>
      <c r="C46" s="23"/>
      <c r="D46" s="23"/>
    </row>
    <row r="47" spans="1:4" ht="18.75" x14ac:dyDescent="0.25">
      <c r="A47" s="39" t="s">
        <v>32</v>
      </c>
      <c r="B47" s="20"/>
      <c r="C47" s="20"/>
      <c r="D47" s="20"/>
    </row>
    <row r="48" spans="1:4" ht="33.75" customHeight="1" x14ac:dyDescent="0.25">
      <c r="A48" s="3" t="s">
        <v>40</v>
      </c>
      <c r="B48" s="23"/>
      <c r="C48" s="23"/>
      <c r="D48" s="23"/>
    </row>
    <row r="49" spans="1:4" ht="18.75" x14ac:dyDescent="0.25">
      <c r="A49" s="39" t="s">
        <v>22</v>
      </c>
      <c r="B49" s="20"/>
      <c r="C49" s="20"/>
      <c r="D49" s="20"/>
    </row>
    <row r="50" spans="1:4" ht="33.75" customHeight="1" x14ac:dyDescent="0.25">
      <c r="A50" s="3" t="s">
        <v>33</v>
      </c>
      <c r="B50" s="23"/>
      <c r="C50" s="23"/>
      <c r="D50" s="23"/>
    </row>
    <row r="51" spans="1:4" ht="18.75" x14ac:dyDescent="0.25">
      <c r="A51" s="39" t="s">
        <v>23</v>
      </c>
      <c r="B51" s="20"/>
      <c r="C51" s="20"/>
      <c r="D51" s="20"/>
    </row>
    <row r="52" spans="1:4" x14ac:dyDescent="0.25">
      <c r="A52" s="3" t="s">
        <v>34</v>
      </c>
      <c r="B52" s="23"/>
      <c r="C52" s="23"/>
      <c r="D52" s="23"/>
    </row>
    <row r="53" spans="1:4" ht="18.75" x14ac:dyDescent="0.25">
      <c r="A53" s="40" t="s">
        <v>56</v>
      </c>
      <c r="B53" s="20"/>
      <c r="C53" s="20"/>
      <c r="D53" s="20"/>
    </row>
    <row r="54" spans="1:4" ht="33.75" customHeight="1" x14ac:dyDescent="0.25">
      <c r="A54" s="3" t="s">
        <v>27</v>
      </c>
      <c r="B54" s="23"/>
      <c r="C54" s="23"/>
      <c r="D54" s="23"/>
    </row>
    <row r="55" spans="1:4" ht="18.75" x14ac:dyDescent="0.25">
      <c r="A55" s="5" t="s">
        <v>2</v>
      </c>
      <c r="B55" s="20"/>
      <c r="C55" s="20"/>
      <c r="D55" s="12"/>
    </row>
    <row r="56" spans="1:4" x14ac:dyDescent="0.25">
      <c r="A56" s="3" t="s">
        <v>57</v>
      </c>
      <c r="B56" s="23"/>
      <c r="C56" s="23"/>
      <c r="D56" s="23"/>
    </row>
    <row r="57" spans="1:4" ht="18.75" x14ac:dyDescent="0.3">
      <c r="A57" s="6" t="s">
        <v>0</v>
      </c>
      <c r="B57" s="30">
        <f t="shared" ref="B57" si="0">SUM(B33:B56)</f>
        <v>0</v>
      </c>
      <c r="C57" s="30">
        <f t="shared" ref="C57" si="1">SUM(C33:C56)</f>
        <v>0</v>
      </c>
      <c r="D57" s="30">
        <f t="shared" ref="D57" si="2">SUM(D33:D56)</f>
        <v>0</v>
      </c>
    </row>
    <row r="58" spans="1:4" x14ac:dyDescent="0.25">
      <c r="A58" s="1"/>
    </row>
    <row r="59" spans="1:4" s="7" customFormat="1" x14ac:dyDescent="0.25">
      <c r="A59" s="27"/>
      <c r="B59" s="9" t="s">
        <v>9</v>
      </c>
      <c r="C59" s="9" t="s">
        <v>10</v>
      </c>
      <c r="D59" s="9" t="s">
        <v>11</v>
      </c>
    </row>
    <row r="60" spans="1:4" s="7" customFormat="1" x14ac:dyDescent="0.25">
      <c r="A60" s="27"/>
      <c r="B60" t="str">
        <f t="shared" ref="B60:D61" si="3">B11</f>
        <v>Institution name</v>
      </c>
      <c r="C60" t="str">
        <f t="shared" si="3"/>
        <v>Institution name</v>
      </c>
      <c r="D60" t="str">
        <f t="shared" si="3"/>
        <v>Institution name</v>
      </c>
    </row>
    <row r="61" spans="1:4" s="7" customFormat="1" x14ac:dyDescent="0.25">
      <c r="A61" s="27"/>
      <c r="B61" s="13" t="str">
        <f t="shared" si="3"/>
        <v>Country</v>
      </c>
      <c r="C61" s="13" t="str">
        <f t="shared" si="3"/>
        <v>Country</v>
      </c>
      <c r="D61" s="13" t="str">
        <f t="shared" si="3"/>
        <v>Country</v>
      </c>
    </row>
    <row r="62" spans="1:4" ht="30.75" thickBot="1" x14ac:dyDescent="0.3">
      <c r="A62" s="14" t="s">
        <v>46</v>
      </c>
      <c r="B62" s="11" t="s">
        <v>14</v>
      </c>
      <c r="C62" s="11" t="s">
        <v>15</v>
      </c>
      <c r="D62" s="11" t="s">
        <v>16</v>
      </c>
    </row>
    <row r="63" spans="1:4" ht="15.75" thickTop="1" x14ac:dyDescent="0.25">
      <c r="A63" s="16" t="str">
        <f>A28</f>
        <v>TOTAL FUNDS AT TIME OF DEPARTURE</v>
      </c>
      <c r="B63" s="12">
        <f>B28</f>
        <v>0</v>
      </c>
      <c r="C63" s="12">
        <f>C28</f>
        <v>0</v>
      </c>
      <c r="D63" s="12">
        <f>D28</f>
        <v>0</v>
      </c>
    </row>
    <row r="64" spans="1:4" x14ac:dyDescent="0.25">
      <c r="A64" s="16" t="str">
        <f>A57</f>
        <v>TOTAL EXPENSES</v>
      </c>
      <c r="B64" s="12">
        <f>B57</f>
        <v>0</v>
      </c>
      <c r="C64" s="12">
        <f>C57</f>
        <v>0</v>
      </c>
      <c r="D64" s="12">
        <f>D57</f>
        <v>0</v>
      </c>
    </row>
    <row r="65" spans="1:4" ht="18.75" x14ac:dyDescent="0.3">
      <c r="A65" s="17" t="s">
        <v>43</v>
      </c>
      <c r="B65" s="18">
        <f>B63-B64</f>
        <v>0</v>
      </c>
      <c r="C65" s="18">
        <f t="shared" ref="C65:D65" si="4">C63-C64</f>
        <v>0</v>
      </c>
      <c r="D65" s="18">
        <f t="shared" si="4"/>
        <v>0</v>
      </c>
    </row>
  </sheetData>
  <mergeCells count="4">
    <mergeCell ref="A3:D3"/>
    <mergeCell ref="A4:D4"/>
    <mergeCell ref="A5:D5"/>
    <mergeCell ref="A8:D8"/>
  </mergeCells>
  <conditionalFormatting sqref="B65">
    <cfRule type="cellIs" dxfId="33" priority="3" operator="greaterThan">
      <formula>0</formula>
    </cfRule>
  </conditionalFormatting>
  <conditionalFormatting sqref="B65:D65">
    <cfRule type="cellIs" dxfId="32" priority="1" operator="lessThan">
      <formula>0</formula>
    </cfRule>
    <cfRule type="cellIs" dxfId="31" priority="2" operator="greaterThan">
      <formula>0</formula>
    </cfRule>
  </conditionalFormatting>
  <hyperlinks>
    <hyperlink ref="A22" r:id="rId1"/>
    <hyperlink ref="A24" r:id="rId2" location="funding-managed-outside-study-overseas"/>
    <hyperlink ref="A41" r:id="rId3" location="extending-cover-university-related-travel"/>
    <hyperlink ref="A39" r:id="rId4" location="visas-travel-and-accommodation"/>
    <hyperlink ref="A53" r:id="rId5" display="Adelaide Student Services and Amenities Fee"/>
    <hyperlink ref="A14" r:id="rId6"/>
    <hyperlink ref="A20" r:id="rId7" location="os-help"/>
    <hyperlink ref="A43" r:id="rId8" location="insurance-and-safety"/>
  </hyperlinks>
  <pageMargins left="0.23622047244094491" right="0.23622047244094491" top="0.74803149606299213" bottom="0.74803149606299213" header="0.31496062992125984" footer="0.31496062992125984"/>
  <pageSetup paperSize="9" scale="83" fitToHeight="0" orientation="portrait" r:id="rId9"/>
  <headerFooter>
    <oddHeader>&amp;LThe University of Adelaide&amp;CGlobal Learning Office&amp;R&amp;F</oddHeader>
    <oddFooter>&amp;Lhttps://www.adelaide.edu.au/global-learning/docs/glo_exchange_student_budget_worksheet.xlsx&amp;RPage &amp;P of &amp;N</oddFooter>
  </headerFooter>
  <tableParts count="3">
    <tablePart r:id="rId10"/>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8"/>
  <sheetViews>
    <sheetView tabSelected="1" topLeftCell="A7" workbookViewId="0">
      <selection activeCell="H19" sqref="H19"/>
    </sheetView>
  </sheetViews>
  <sheetFormatPr defaultRowHeight="15" x14ac:dyDescent="0.25"/>
  <cols>
    <col min="1" max="1" width="50.140625" customWidth="1"/>
    <col min="2" max="4" width="23" customWidth="1"/>
  </cols>
  <sheetData>
    <row r="1" spans="1:4" ht="36.75" customHeight="1" x14ac:dyDescent="0.25">
      <c r="A1" s="42" t="s">
        <v>44</v>
      </c>
      <c r="B1" s="42"/>
      <c r="C1" s="42"/>
      <c r="D1" s="42"/>
    </row>
    <row r="2" spans="1:4" ht="23.25" x14ac:dyDescent="0.25">
      <c r="A2" s="36" t="s">
        <v>25</v>
      </c>
    </row>
    <row r="3" spans="1:4" ht="23.25" x14ac:dyDescent="0.25">
      <c r="A3" s="36"/>
    </row>
    <row r="4" spans="1:4" ht="33" customHeight="1" x14ac:dyDescent="0.25">
      <c r="A4" s="41" t="s">
        <v>50</v>
      </c>
      <c r="B4" s="41"/>
      <c r="C4" s="41"/>
      <c r="D4" s="41"/>
    </row>
    <row r="5" spans="1:4" ht="66.75" customHeight="1" x14ac:dyDescent="0.25">
      <c r="A5" s="41" t="s">
        <v>54</v>
      </c>
      <c r="B5" s="41"/>
      <c r="C5" s="41"/>
      <c r="D5" s="41"/>
    </row>
    <row r="6" spans="1:4" ht="67.5" customHeight="1" x14ac:dyDescent="0.25">
      <c r="A6" s="41" t="s">
        <v>55</v>
      </c>
      <c r="B6" s="41"/>
      <c r="C6" s="41"/>
      <c r="D6" s="41"/>
    </row>
    <row r="7" spans="1:4" x14ac:dyDescent="0.25">
      <c r="A7" s="15" t="s">
        <v>51</v>
      </c>
      <c r="B7" s="15"/>
      <c r="C7" s="15"/>
      <c r="D7" s="15"/>
    </row>
    <row r="8" spans="1:4" x14ac:dyDescent="0.25">
      <c r="A8" s="10" t="s">
        <v>24</v>
      </c>
    </row>
    <row r="9" spans="1:4" ht="66" customHeight="1" x14ac:dyDescent="0.25">
      <c r="A9" s="41" t="s">
        <v>53</v>
      </c>
      <c r="B9" s="41"/>
      <c r="C9" s="41"/>
      <c r="D9" s="41"/>
    </row>
    <row r="10" spans="1:4" ht="13.5" customHeight="1" x14ac:dyDescent="0.25">
      <c r="A10" s="15"/>
      <c r="B10" s="15"/>
      <c r="C10" s="15"/>
      <c r="D10" s="15"/>
    </row>
    <row r="11" spans="1:4" s="7" customFormat="1" x14ac:dyDescent="0.25">
      <c r="A11" s="2"/>
      <c r="B11" s="9" t="s">
        <v>9</v>
      </c>
      <c r="C11" s="9" t="s">
        <v>10</v>
      </c>
      <c r="D11" s="9" t="s">
        <v>11</v>
      </c>
    </row>
    <row r="12" spans="1:4" s="7" customFormat="1" x14ac:dyDescent="0.25">
      <c r="A12" s="2"/>
      <c r="B12" s="28" t="s">
        <v>58</v>
      </c>
      <c r="C12" s="28" t="s">
        <v>63</v>
      </c>
      <c r="D12" s="28" t="s">
        <v>59</v>
      </c>
    </row>
    <row r="13" spans="1:4" s="7" customFormat="1" x14ac:dyDescent="0.25">
      <c r="A13" s="2"/>
      <c r="B13" s="13" t="s">
        <v>60</v>
      </c>
      <c r="C13" s="13" t="s">
        <v>62</v>
      </c>
      <c r="D13" s="13" t="s">
        <v>61</v>
      </c>
    </row>
    <row r="14" spans="1:4" s="7" customFormat="1" ht="30" x14ac:dyDescent="0.25">
      <c r="A14" s="2"/>
      <c r="B14" s="7" t="s">
        <v>18</v>
      </c>
      <c r="C14" s="7" t="s">
        <v>18</v>
      </c>
      <c r="D14" s="7" t="s">
        <v>18</v>
      </c>
    </row>
    <row r="15" spans="1:4" x14ac:dyDescent="0.25">
      <c r="A15" s="31" t="s">
        <v>48</v>
      </c>
      <c r="B15" s="19">
        <v>1.99</v>
      </c>
      <c r="C15" s="19">
        <v>0.15</v>
      </c>
      <c r="D15" s="19">
        <v>0.23</v>
      </c>
    </row>
    <row r="16" spans="1:4" s="7" customFormat="1" ht="32.25" customHeight="1" x14ac:dyDescent="0.25">
      <c r="A16" s="7" t="s">
        <v>26</v>
      </c>
      <c r="B16" s="7" t="s">
        <v>14</v>
      </c>
      <c r="C16" s="7" t="s">
        <v>15</v>
      </c>
      <c r="D16" s="7" t="s">
        <v>16</v>
      </c>
    </row>
    <row r="17" spans="1:4" ht="18.75" x14ac:dyDescent="0.25">
      <c r="A17" s="4" t="s">
        <v>1</v>
      </c>
      <c r="B17" s="12">
        <v>1000</v>
      </c>
      <c r="C17" s="12">
        <v>1000</v>
      </c>
      <c r="D17" s="12">
        <v>1000</v>
      </c>
    </row>
    <row r="18" spans="1:4" ht="30" x14ac:dyDescent="0.25">
      <c r="A18" s="3" t="s">
        <v>3</v>
      </c>
      <c r="B18" s="23"/>
      <c r="C18" s="24"/>
      <c r="D18" s="23"/>
    </row>
    <row r="19" spans="1:4" ht="18.75" x14ac:dyDescent="0.25">
      <c r="A19" s="4" t="s">
        <v>4</v>
      </c>
      <c r="B19" s="12">
        <v>3000</v>
      </c>
      <c r="C19" s="12">
        <v>3000</v>
      </c>
      <c r="D19" s="12">
        <v>3000</v>
      </c>
    </row>
    <row r="20" spans="1:4" ht="45" x14ac:dyDescent="0.25">
      <c r="A20" s="3" t="s">
        <v>5</v>
      </c>
      <c r="B20" s="23"/>
      <c r="C20" s="24"/>
      <c r="D20" s="23"/>
    </row>
    <row r="21" spans="1:4" ht="18.75" x14ac:dyDescent="0.25">
      <c r="A21" s="38" t="s">
        <v>6</v>
      </c>
      <c r="B21" s="12">
        <v>7037</v>
      </c>
      <c r="C21" s="12">
        <f>Table26[[#This Row],[Preference 1 - Amount in AUD]]</f>
        <v>7037</v>
      </c>
      <c r="D21" s="12">
        <v>8444</v>
      </c>
    </row>
    <row r="22" spans="1:4" x14ac:dyDescent="0.25">
      <c r="A22" s="3" t="s">
        <v>8</v>
      </c>
      <c r="B22" s="23"/>
      <c r="C22" s="24"/>
      <c r="D22" s="23"/>
    </row>
    <row r="23" spans="1:4" ht="18.75" x14ac:dyDescent="0.25">
      <c r="A23" s="38" t="s">
        <v>7</v>
      </c>
      <c r="B23" s="12"/>
      <c r="C23" s="12"/>
      <c r="D23" s="12"/>
    </row>
    <row r="24" spans="1:4" ht="60" x14ac:dyDescent="0.25">
      <c r="A24" s="3" t="s">
        <v>13</v>
      </c>
      <c r="B24" s="23"/>
      <c r="C24" s="24"/>
      <c r="D24" s="23"/>
    </row>
    <row r="25" spans="1:4" ht="18.75" x14ac:dyDescent="0.25">
      <c r="A25" s="38" t="s">
        <v>47</v>
      </c>
      <c r="B25" s="12"/>
      <c r="C25" s="22"/>
      <c r="D25" s="12">
        <v>7000</v>
      </c>
    </row>
    <row r="26" spans="1:4" ht="60" x14ac:dyDescent="0.25">
      <c r="A26" s="3" t="s">
        <v>12</v>
      </c>
      <c r="B26" s="23"/>
      <c r="C26" s="24"/>
      <c r="D26" s="32" t="s">
        <v>64</v>
      </c>
    </row>
    <row r="27" spans="1:4" ht="18.75" x14ac:dyDescent="0.25">
      <c r="A27" s="5" t="s">
        <v>2</v>
      </c>
      <c r="B27" s="12"/>
      <c r="C27" s="12"/>
      <c r="D27" s="12"/>
    </row>
    <row r="28" spans="1:4" x14ac:dyDescent="0.25">
      <c r="A28" s="3" t="s">
        <v>17</v>
      </c>
      <c r="B28" s="23"/>
      <c r="C28" s="24"/>
      <c r="D28" s="23"/>
    </row>
    <row r="29" spans="1:4" ht="18.75" x14ac:dyDescent="0.3">
      <c r="A29" s="6" t="s">
        <v>42</v>
      </c>
      <c r="B29" s="30">
        <f>SUM(B17:B28)</f>
        <v>11037</v>
      </c>
      <c r="C29" s="30">
        <f>SUM(C17:C28)</f>
        <v>11037</v>
      </c>
      <c r="D29" s="30">
        <f>SUM(D17:D28)</f>
        <v>19444</v>
      </c>
    </row>
    <row r="30" spans="1:4" ht="18.75" x14ac:dyDescent="0.3">
      <c r="A30" s="6"/>
      <c r="B30" s="30"/>
      <c r="C30" s="30"/>
      <c r="D30" s="30"/>
    </row>
    <row r="31" spans="1:4" s="7" customFormat="1" x14ac:dyDescent="0.25">
      <c r="A31" s="2"/>
      <c r="B31" s="28" t="s">
        <v>58</v>
      </c>
      <c r="C31" s="28" t="s">
        <v>63</v>
      </c>
      <c r="D31" s="28" t="s">
        <v>59</v>
      </c>
    </row>
    <row r="32" spans="1:4" s="7" customFormat="1" x14ac:dyDescent="0.25">
      <c r="A32" s="2"/>
      <c r="B32" s="13">
        <f>B15</f>
        <v>1.99</v>
      </c>
      <c r="C32" s="7">
        <f>C15</f>
        <v>0.15</v>
      </c>
      <c r="D32" s="7">
        <f>D15</f>
        <v>0.23</v>
      </c>
    </row>
    <row r="33" spans="1:4" s="7" customFormat="1" ht="34.5" customHeight="1" thickBot="1" x14ac:dyDescent="0.3">
      <c r="A33" s="7" t="s">
        <v>41</v>
      </c>
      <c r="B33" s="8" t="s">
        <v>14</v>
      </c>
      <c r="C33" s="8" t="s">
        <v>15</v>
      </c>
      <c r="D33" s="8" t="s">
        <v>16</v>
      </c>
    </row>
    <row r="34" spans="1:4" ht="19.5" thickTop="1" x14ac:dyDescent="0.25">
      <c r="A34" s="39" t="s">
        <v>29</v>
      </c>
      <c r="B34" s="20"/>
      <c r="C34" s="20"/>
      <c r="D34" s="20"/>
    </row>
    <row r="35" spans="1:4" ht="75" x14ac:dyDescent="0.25">
      <c r="A35" s="3" t="s">
        <v>28</v>
      </c>
      <c r="B35" s="23"/>
      <c r="C35" s="24"/>
      <c r="D35" s="23"/>
    </row>
    <row r="36" spans="1:4" ht="18.75" x14ac:dyDescent="0.25">
      <c r="A36" s="39" t="s">
        <v>49</v>
      </c>
      <c r="B36" s="34">
        <v>200</v>
      </c>
      <c r="C36" s="34">
        <v>200</v>
      </c>
      <c r="D36" s="20">
        <v>200</v>
      </c>
    </row>
    <row r="37" spans="1:4" x14ac:dyDescent="0.25">
      <c r="A37" s="1"/>
      <c r="B37" s="23"/>
      <c r="C37" s="32"/>
      <c r="D37" s="23"/>
    </row>
    <row r="38" spans="1:4" ht="18.75" x14ac:dyDescent="0.25">
      <c r="A38" s="39" t="s">
        <v>19</v>
      </c>
      <c r="B38" s="20">
        <v>2000</v>
      </c>
      <c r="C38" s="20">
        <v>2300</v>
      </c>
      <c r="D38" s="20">
        <v>850</v>
      </c>
    </row>
    <row r="39" spans="1:4" ht="45" x14ac:dyDescent="0.25">
      <c r="A39" s="3" t="s">
        <v>30</v>
      </c>
      <c r="B39" s="23"/>
      <c r="C39" s="24"/>
      <c r="D39" s="23"/>
    </row>
    <row r="40" spans="1:4" ht="18.75" x14ac:dyDescent="0.25">
      <c r="A40" s="40" t="s">
        <v>35</v>
      </c>
      <c r="B40" s="20"/>
      <c r="C40" s="20"/>
      <c r="D40" s="20"/>
    </row>
    <row r="41" spans="1:4" ht="45" x14ac:dyDescent="0.25">
      <c r="A41" s="3" t="s">
        <v>36</v>
      </c>
      <c r="B41" s="25"/>
      <c r="C41" s="29"/>
      <c r="D41" s="26"/>
    </row>
    <row r="42" spans="1:4" ht="18.75" x14ac:dyDescent="0.25">
      <c r="A42" s="40" t="s">
        <v>37</v>
      </c>
      <c r="B42" s="20"/>
      <c r="C42" s="20"/>
      <c r="D42" s="20"/>
    </row>
    <row r="43" spans="1:4" ht="45" x14ac:dyDescent="0.25">
      <c r="A43" s="3" t="s">
        <v>38</v>
      </c>
      <c r="B43" s="23"/>
      <c r="C43" s="23"/>
      <c r="D43" s="23"/>
    </row>
    <row r="44" spans="1:4" ht="37.5" x14ac:dyDescent="0.25">
      <c r="A44" s="40" t="s">
        <v>20</v>
      </c>
      <c r="B44" s="20"/>
      <c r="C44" s="20"/>
      <c r="D44" s="20"/>
    </row>
    <row r="45" spans="1:4" ht="45" x14ac:dyDescent="0.25">
      <c r="A45" s="3" t="s">
        <v>39</v>
      </c>
      <c r="B45" s="29"/>
      <c r="C45" s="26"/>
      <c r="D45" s="25"/>
    </row>
    <row r="46" spans="1:4" ht="18.75" x14ac:dyDescent="0.25">
      <c r="A46" s="39" t="s">
        <v>21</v>
      </c>
      <c r="B46" s="20">
        <v>4250</v>
      </c>
      <c r="C46" s="20">
        <v>3150</v>
      </c>
      <c r="D46" s="20">
        <v>2650</v>
      </c>
    </row>
    <row r="47" spans="1:4" ht="45" x14ac:dyDescent="0.25">
      <c r="A47" s="3" t="s">
        <v>31</v>
      </c>
      <c r="B47" s="25"/>
      <c r="C47" s="26"/>
      <c r="D47" s="25"/>
    </row>
    <row r="48" spans="1:4" ht="18.75" x14ac:dyDescent="0.25">
      <c r="A48" s="39" t="s">
        <v>32</v>
      </c>
      <c r="B48" s="20">
        <v>2475</v>
      </c>
      <c r="C48" s="20">
        <v>5300</v>
      </c>
      <c r="D48" s="20">
        <v>700</v>
      </c>
    </row>
    <row r="49" spans="1:4" ht="30" x14ac:dyDescent="0.25">
      <c r="A49" s="3" t="s">
        <v>40</v>
      </c>
      <c r="B49" s="29"/>
      <c r="C49" s="26"/>
      <c r="D49" s="29"/>
    </row>
    <row r="50" spans="1:4" ht="18.75" x14ac:dyDescent="0.25">
      <c r="A50" s="39" t="s">
        <v>22</v>
      </c>
      <c r="B50" s="20">
        <v>500</v>
      </c>
      <c r="C50" s="20">
        <v>500</v>
      </c>
      <c r="D50" s="20">
        <v>500</v>
      </c>
    </row>
    <row r="51" spans="1:4" ht="30" x14ac:dyDescent="0.25">
      <c r="A51" s="3" t="s">
        <v>33</v>
      </c>
      <c r="B51" s="23"/>
      <c r="C51" s="23"/>
      <c r="D51" s="23"/>
    </row>
    <row r="52" spans="1:4" ht="18.75" x14ac:dyDescent="0.25">
      <c r="A52" s="39" t="s">
        <v>23</v>
      </c>
      <c r="B52" s="20">
        <v>1500</v>
      </c>
      <c r="C52" s="20">
        <v>1500</v>
      </c>
      <c r="D52" s="20">
        <v>1500</v>
      </c>
    </row>
    <row r="53" spans="1:4" x14ac:dyDescent="0.25">
      <c r="A53" s="3" t="s">
        <v>34</v>
      </c>
      <c r="B53" s="23"/>
      <c r="C53" s="23"/>
      <c r="D53" s="23"/>
    </row>
    <row r="54" spans="1:4" ht="18.75" x14ac:dyDescent="0.25">
      <c r="A54" s="40" t="s">
        <v>56</v>
      </c>
      <c r="B54" s="20"/>
      <c r="C54" s="20"/>
      <c r="D54" s="20"/>
    </row>
    <row r="55" spans="1:4" ht="30" x14ac:dyDescent="0.25">
      <c r="A55" s="3" t="s">
        <v>27</v>
      </c>
      <c r="B55" s="23"/>
      <c r="C55" s="23"/>
      <c r="D55" s="23"/>
    </row>
    <row r="56" spans="1:4" ht="18.75" x14ac:dyDescent="0.25">
      <c r="A56" s="5" t="s">
        <v>2</v>
      </c>
      <c r="B56" s="20"/>
      <c r="C56" s="20"/>
      <c r="D56" s="12"/>
    </row>
    <row r="57" spans="1:4" x14ac:dyDescent="0.25">
      <c r="A57" s="3" t="s">
        <v>57</v>
      </c>
      <c r="B57" s="23"/>
      <c r="C57" s="23"/>
      <c r="D57" s="23"/>
    </row>
    <row r="58" spans="1:4" ht="18.75" x14ac:dyDescent="0.3">
      <c r="A58" s="6" t="s">
        <v>0</v>
      </c>
      <c r="B58" s="30">
        <f>SUM(B34:B57)</f>
        <v>10925</v>
      </c>
      <c r="C58" s="30">
        <f>SUM(C34:C57)</f>
        <v>12950</v>
      </c>
      <c r="D58" s="30">
        <f>SUM(D34:D55)</f>
        <v>6400</v>
      </c>
    </row>
    <row r="59" spans="1:4" x14ac:dyDescent="0.25">
      <c r="A59" s="1"/>
    </row>
    <row r="60" spans="1:4" s="7" customFormat="1" x14ac:dyDescent="0.25">
      <c r="A60" s="27"/>
      <c r="B60" s="9" t="s">
        <v>9</v>
      </c>
      <c r="C60" s="9" t="s">
        <v>10</v>
      </c>
      <c r="D60" s="9" t="s">
        <v>11</v>
      </c>
    </row>
    <row r="61" spans="1:4" s="7" customFormat="1" x14ac:dyDescent="0.25">
      <c r="A61" s="27"/>
      <c r="B61" s="28" t="s">
        <v>58</v>
      </c>
      <c r="C61" s="28" t="s">
        <v>63</v>
      </c>
      <c r="D61" s="28" t="s">
        <v>59</v>
      </c>
    </row>
    <row r="62" spans="1:4" s="7" customFormat="1" x14ac:dyDescent="0.25">
      <c r="A62" s="27"/>
      <c r="B62" s="13" t="s">
        <v>60</v>
      </c>
      <c r="C62" s="13" t="s">
        <v>62</v>
      </c>
      <c r="D62" s="13" t="s">
        <v>61</v>
      </c>
    </row>
    <row r="63" spans="1:4" ht="30.75" thickBot="1" x14ac:dyDescent="0.3">
      <c r="A63" s="14" t="s">
        <v>46</v>
      </c>
      <c r="B63" s="11" t="s">
        <v>14</v>
      </c>
      <c r="C63" s="11" t="s">
        <v>15</v>
      </c>
      <c r="D63" s="11" t="s">
        <v>16</v>
      </c>
    </row>
    <row r="64" spans="1:4" ht="15.75" thickTop="1" x14ac:dyDescent="0.25">
      <c r="A64" s="16" t="str">
        <f t="shared" ref="A64:B64" si="0">A29</f>
        <v>TOTAL FUNDS AT TIME OF DEPARTURE</v>
      </c>
      <c r="B64" s="12">
        <f t="shared" si="0"/>
        <v>11037</v>
      </c>
      <c r="C64" s="12">
        <f>C29</f>
        <v>11037</v>
      </c>
      <c r="D64" s="12">
        <f>D29</f>
        <v>19444</v>
      </c>
    </row>
    <row r="65" spans="1:4" x14ac:dyDescent="0.25">
      <c r="A65" s="16" t="str">
        <f>A58</f>
        <v>TOTAL EXPENSES</v>
      </c>
      <c r="B65" s="12">
        <f>B58</f>
        <v>10925</v>
      </c>
      <c r="C65" s="12">
        <f>C58</f>
        <v>12950</v>
      </c>
      <c r="D65" s="12">
        <f>D58</f>
        <v>6400</v>
      </c>
    </row>
    <row r="66" spans="1:4" ht="18.75" x14ac:dyDescent="0.3">
      <c r="A66" s="17" t="s">
        <v>43</v>
      </c>
      <c r="B66" s="18">
        <f>B64-B65</f>
        <v>112</v>
      </c>
      <c r="C66" s="18">
        <f t="shared" ref="C66:D66" si="1">C64-C65</f>
        <v>-1913</v>
      </c>
      <c r="D66" s="18">
        <f t="shared" si="1"/>
        <v>13044</v>
      </c>
    </row>
    <row r="68" spans="1:4" x14ac:dyDescent="0.25">
      <c r="C68" s="35"/>
      <c r="D68" s="35"/>
    </row>
  </sheetData>
  <mergeCells count="5">
    <mergeCell ref="A9:D9"/>
    <mergeCell ref="A1:D1"/>
    <mergeCell ref="A4:D4"/>
    <mergeCell ref="A5:D5"/>
    <mergeCell ref="A6:D6"/>
  </mergeCells>
  <conditionalFormatting sqref="B66">
    <cfRule type="cellIs" dxfId="16" priority="3" operator="greaterThan">
      <formula>0</formula>
    </cfRule>
  </conditionalFormatting>
  <conditionalFormatting sqref="B66:D66">
    <cfRule type="cellIs" dxfId="15" priority="1" operator="lessThan">
      <formula>0</formula>
    </cfRule>
    <cfRule type="cellIs" dxfId="14" priority="2" operator="greaterThan">
      <formula>0</formula>
    </cfRule>
  </conditionalFormatting>
  <hyperlinks>
    <hyperlink ref="A15" r:id="rId1"/>
    <hyperlink ref="A23" r:id="rId2"/>
    <hyperlink ref="A25" r:id="rId3" location="funding-managed-outside-study-overseas"/>
    <hyperlink ref="A21" r:id="rId4" location="os-help"/>
    <hyperlink ref="A42" r:id="rId5" location="extending-cover-university-related-travel"/>
    <hyperlink ref="A40" r:id="rId6" location="visas-travel-and-accommodation"/>
    <hyperlink ref="A54" r:id="rId7" display="Adelaide Student Services and Amenities Fee"/>
    <hyperlink ref="A44" r:id="rId8" location="insurance-and-safety"/>
    <hyperlink ref="B12" r:id="rId9"/>
    <hyperlink ref="C12" r:id="rId10"/>
    <hyperlink ref="D12" r:id="rId11"/>
    <hyperlink ref="D26" r:id="rId12" location="funded-programs"/>
    <hyperlink ref="B31" r:id="rId13"/>
    <hyperlink ref="C31" r:id="rId14"/>
    <hyperlink ref="D31" r:id="rId15"/>
    <hyperlink ref="B61" r:id="rId16"/>
    <hyperlink ref="C61" r:id="rId17"/>
    <hyperlink ref="D61" r:id="rId18"/>
  </hyperlinks>
  <pageMargins left="0.23622047244094491" right="0.23622047244094491" top="0.74803149606299213" bottom="0.74803149606299213" header="0.31496062992125984" footer="0.31496062992125984"/>
  <pageSetup paperSize="9" scale="83" fitToHeight="0" orientation="portrait" r:id="rId19"/>
  <headerFooter>
    <oddHeader>&amp;LThe University of Adelaide&amp;CGlobal Learning Office&amp;R&amp;F</oddHeader>
    <oddFooter>&amp;Lhttps://www.adelaide.edu.au/global-learning/docs/glo_exchange_student_budget_worksheet.xlsx&amp;CPage &amp;P of &amp;N&amp;RPage &amp;P of &amp;N</oddFooter>
  </headerFooter>
  <tableParts count="3">
    <tablePart r:id="rId20"/>
    <tablePart r:id="rId21"/>
    <tablePart r:id="rId2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WORKSHEET</vt:lpstr>
      <vt:lpstr>EXAMPLE</vt:lpstr>
    </vt:vector>
  </TitlesOfParts>
  <Company>The University of Adelaide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Georgina Kate Burns</dc:creator>
  <cp:lastModifiedBy>Angus Fraser Yallop</cp:lastModifiedBy>
  <cp:lastPrinted>2017-05-12T01:48:36Z</cp:lastPrinted>
  <dcterms:created xsi:type="dcterms:W3CDTF">2017-05-10T03:24:10Z</dcterms:created>
  <dcterms:modified xsi:type="dcterms:W3CDTF">2021-01-14T05:33:01Z</dcterms:modified>
</cp:coreProperties>
</file>